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G:\AFMC\CFMC ALL REPORTS\2. Quarterly\CFMC - 2023\CFMC- BC Q4\Da ky so\SSC\"/>
    </mc:Choice>
  </mc:AlternateContent>
  <xr:revisionPtr revIDLastSave="0" documentId="13_ncr:1_{022E399B-E099-4AD0-BB07-75266544AB91}" xr6:coauthVersionLast="47" xr6:coauthVersionMax="47" xr10:uidLastSave="{00000000-0000-0000-0000-000000000000}"/>
  <bookViews>
    <workbookView xWindow="-120" yWindow="-120" windowWidth="19440" windowHeight="15000" activeTab="2"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105" i="5" l="1"/>
  <c r="D105" i="5"/>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<sst xmlns="http://schemas.openxmlformats.org/spreadsheetml/2006/main" count="312" uniqueCount="274">
  <si>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</si>
  <si>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</si>
  <si>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</si>
  <si>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</si>
  <si>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</si>
  <si>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</si>
  <si>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</si>
  <si>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</si>
  <si>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</si>
  <si>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</si>
  <si>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</si>
  <si>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</si>
  <si>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</si>
  <si>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</si>
  <si>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</si>
  <si>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</si>
  <si>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</si>
  <si>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</si>
  <si>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</si>
  <si>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</si>
  <si>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</si>
  <si>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</si>
  <si>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</si>
  <si>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</si>
  <si>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</si>
  <si>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</si>
  <si>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</si>
  <si>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</si>
  <si>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</si>
  <si>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</si>
  <si>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</si>
  <si>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</si>
  <si>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</si>
  <si>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</si>
  <si>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</si>
  <si>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</si>
  <si>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</si>
  <si>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</si>
  <si>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</si>
  <si>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</si>
  <si>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</si>
  <si>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</si>
  <si>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</si>
  <si>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</si>
  <si>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</si>
  <si>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</si>
  <si>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</si>
  <si>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</si>
  <si>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</si>
  <si>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</si>
  <si>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</si>
  <si>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</si>
  <si>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</si>
  <si>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</si>
  <si>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</si>
  <si>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</si>
  <si>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</si>
  <si>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</si>
  <si>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</si>
  <si>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</si>
  <si>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</si>
  <si>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</si>
  <si>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</si>
  <si>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</si>
  <si>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</si>
  <si>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</si>
  <si>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</si>
  <si>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</si>
  <si>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</si>
  <si>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</si>
  <si>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</si>
  <si>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</si>
  <si>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</si>
  <si>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</si>
  <si>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</si>
  <si>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</si>
  <si>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</si>
  <si>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</si>
  <si>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</si>
  <si>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</si>
  <si>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</si>
  <si>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</si>
  <si>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</si>
  <si>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</si>
  <si>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</si>
  <si>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</si>
  <si>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</si>
  <si>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</si>
  <si>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</si>
  <si>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</si>
  <si>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</si>
  <si>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</si>
  <si>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</si>
  <si>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</si>
  <si>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</si>
  <si>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</si>
  <si>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</si>
  <si>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</si>
  <si>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</si>
  <si>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</si>
  <si>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</si>
  <si>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</si>
  <si>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</si>
  <si>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</si>
  <si>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</si>
  <si>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</si>
  <si>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</si>
  <si>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</si>
  <si>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</si>
  <si>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</si>
  <si>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</si>
  <si>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</si>
  <si>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</si>
  <si>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</si>
  <si>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</si>
  <si>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</si>
  <si>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</si>
  <si>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</si>
  <si>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</si>
  <si>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</si>
  <si>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</si>
  <si>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</si>
  <si>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</si>
  <si>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</si>
  <si>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</si>
  <si>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</si>
  <si>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</si>
  <si>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</si>
  <si>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</si>
  <si>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</si>
  <si>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</si>
  <si>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</si>
  <si>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</si>
  <si>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</si>
  <si>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</si>
  <si>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</si>
  <si>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</si>
  <si>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</si>
  <si>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</si>
  <si>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</si>
  <si>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</si>
  <si>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</si>
  <si>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</si>
  <si>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</si>
  <si>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</si>
  <si>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</si>
  <si>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</si>
  <si>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</si>
  <si>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</si>
  <si>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</si>
  <si>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</si>
  <si>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</si>
  <si>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</si>
  <si>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</si>
  <si>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</si>
  <si>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</si>
  <si>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</si>
  <si>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</si>
  <si>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</si>
  <si>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</si>
  <si>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</si>
  <si>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</si>
  <si>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</si>
  <si>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</si>
  <si>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</si>
  <si>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</si>
  <si>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</si>
  <si>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</si>
  <si>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</si>
  <si>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</si>
  <si>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</si>
  <si>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</si>
  <si>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</si>
  <si>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</si>
  <si>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</si>
  <si>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</si>
  <si>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</si>
  <si>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</si>
  <si>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</si>
  <si>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</si>
  <si>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</si>
  <si>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</si>
  <si>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</si>
  <si>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</si>
  <si>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</si>
  <si>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</si>
  <si>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</si>
  <si>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</si>
  <si>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</si>
  <si>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</si>
  <si>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</si>
  <si>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</si>
  <si>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</si>
  <si>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</si>
  <si>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</si>
  <si>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</si>
  <si>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</si>
  <si>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</si>
  <si>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</si>
  <si>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</si>
  <si>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</si>
  <si>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</si>
  <si>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</si>
  <si>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</si>
  <si>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</si>
  <si>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</si>
  <si>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</si>
  <si>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</si>
  <si>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</si>
  <si>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</si>
  <si>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</si>
  <si>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</si>
  <si>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</si>
  <si>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</si>
  <si>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</si>
  <si>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</si>
  <si>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</si>
  <si>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</si>
  <si>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</si>
  <si>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</si>
  <si>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</si>
  <si>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</si>
  <si>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</si>
  <si>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</si>
  <si>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</si>
  <si>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</si>
  <si>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</si>
  <si>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</si>
  <si>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</si>
  <si>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</si>
  <si>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</si>
  <si>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</si>
  <si>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</si>
  <si>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</si>
  <si>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</si>
  <si>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</si>
  <si>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</si>
  <si>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</si>
  <si>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</si>
  <si>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</si>
  <si>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</si>
  <si>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</si>
  <si>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</si>
  <si>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</si>
  <si>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</si>
  <si>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</si>
  <si>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</si>
  <si>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</si>
  <si>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</si>
  <si>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</si>
  <si>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</si>
  <si>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</si>
  <si>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</si>
  <si>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</si>
  <si>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</si>
  <si>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</si>
  <si>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</si>
  <si>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</si>
  <si>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</si>
  <si>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</si>
  <si>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</si>
  <si>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</si>
  <si>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</si>
  <si>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</si>
  <si>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Bùi Thanh Hiệp</t>
  </si>
  <si>
    <t>16. Lợi nhuận sau thuế TNDN (60=50-51-52)</t>
  </si>
  <si>
    <t>Chủ tịch Công ty</t>
  </si>
  <si>
    <t>Số đầu năm (01/01/2023)</t>
  </si>
  <si>
    <t>Quý 4 năm 2023</t>
  </si>
  <si>
    <t>Quý IV</t>
  </si>
  <si>
    <t>Ngày 31 tháng 12 năm 2023</t>
  </si>
  <si>
    <t>Số cuối quý (31/12/2023)</t>
  </si>
  <si>
    <t>Quý 4 năm 2023</t>
  </si>
  <si>
    <t>Tp.HCM, ngày 19 tháng 01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</si>
</sst>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1">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opLeftCell="A2" workbookViewId="0">
      <selection activeCell="I19" sqref="I19"/>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260</v>
      </c>
      <c r="B1" s="60"/>
      <c r="D1" s="107" t="s">
        <v>254</v>
      </c>
      <c r="E1" s="107"/>
    </row>
    <row r="2" spans="1:8" ht="20.25">
      <c r="A2" s="108" t="s">
        <v>0</v>
      </c>
      <c r="B2" s="108"/>
      <c r="C2" s="108"/>
      <c r="D2" s="108"/>
      <c r="E2" s="108"/>
    </row>
    <row r="3" spans="1:8" ht="16.5" customHeight="1">
      <c r="A3" s="109" t="s">
        <v>268</v>
      </c>
      <c r="B3" s="109"/>
      <c r="C3" s="109"/>
      <c r="D3" s="109"/>
      <c r="E3" s="109"/>
    </row>
    <row r="4" spans="1:8" ht="0.75" customHeight="1">
      <c r="E4" s="63"/>
    </row>
    <row r="5" spans="1:8" ht="15.75" customHeight="1">
      <c r="A5" s="64"/>
      <c r="E5" s="65" t="s">
        <v>1</v>
      </c>
    </row>
    <row r="6" spans="1:8" ht="30" customHeight="1">
      <c r="A6" s="66" t="s">
        <v>2</v>
      </c>
      <c r="B6" s="66" t="s">
        <v>3</v>
      </c>
      <c r="C6" s="66" t="s">
        <v>4</v>
      </c>
      <c r="D6" s="99" t="s">
        <v>269</v>
      </c>
      <c r="E6" s="100"/>
      <c r="F6" s="99" t="s">
        <v>263</v>
      </c>
      <c r="G6" s="100"/>
    </row>
    <row r="7" spans="1:8" ht="15">
      <c r="A7" s="66"/>
      <c r="B7" s="67"/>
      <c r="C7" s="67"/>
      <c r="D7" s="68" t="s">
        <v>139</v>
      </c>
      <c r="E7" s="68" t="s">
        <v>258</v>
      </c>
      <c r="F7" s="68" t="s">
        <v>139</v>
      </c>
      <c r="G7" s="68" t="s">
        <v>258</v>
      </c>
    </row>
    <row r="8" spans="1:8" s="71" customFormat="1">
      <c r="A8" s="69">
        <v>1</v>
      </c>
      <c r="B8" s="70">
        <v>2</v>
      </c>
      <c r="C8" s="70">
        <v>3</v>
      </c>
      <c r="D8" s="69">
        <v>4</v>
      </c>
      <c r="E8" s="69">
        <v>5</v>
      </c>
      <c r="F8" s="69">
        <v>4</v>
      </c>
      <c r="G8" s="69">
        <v>5</v>
      </c>
    </row>
    <row r="9" spans="1:8" ht="15.75">
      <c r="A9" s="72" t="s">
        <v>5</v>
      </c>
      <c r="B9" s="73">
        <v>1</v>
      </c>
      <c r="C9" s="73" t="s">
        <v>6</v>
      </c>
      <c r="D9" s="78">
        <v>5907493534</v>
      </c>
      <c r="E9" s="78">
        <v>5356878741</v>
      </c>
      <c r="F9" s="78">
        <v>22760921740</v>
      </c>
      <c r="G9" s="78">
        <v>20411895873</v>
      </c>
      <c r="H9" s="89"/>
    </row>
    <row r="10" spans="1:8" ht="15.75">
      <c r="A10" s="72" t="s">
        <v>7</v>
      </c>
      <c r="B10" s="73">
        <v>2</v>
      </c>
      <c r="C10" s="73" t="s">
        <v>8</v>
      </c>
      <c r="D10" s="78">
        <v>0</v>
      </c>
      <c r="E10" s="78">
        <v>0</v>
      </c>
      <c r="F10" s="78">
        <v>0</v>
      </c>
      <c r="G10" s="78">
        <v>0</v>
      </c>
    </row>
    <row r="11" spans="1:8" ht="31.5">
      <c r="A11" s="72" t="s">
        <v>9</v>
      </c>
      <c r="B11" s="73">
        <v>10</v>
      </c>
      <c r="C11" s="73"/>
      <c r="D11" s="80">
        <v>5907493534</v>
      </c>
      <c r="E11" s="80">
        <v>5356878741</v>
      </c>
      <c r="F11" s="80">
        <v>22760921740</v>
      </c>
      <c r="G11" s="80">
        <v>20411895873</v>
      </c>
    </row>
    <row r="12" spans="1:8" ht="15.75">
      <c r="A12" s="72" t="s">
        <v>10</v>
      </c>
      <c r="B12" s="73">
        <v>11</v>
      </c>
      <c r="C12" s="73" t="s">
        <v>11</v>
      </c>
      <c r="D12" s="78">
        <v>-1239567455</v>
      </c>
      <c r="E12" s="78">
        <v>-880821689</v>
      </c>
      <c r="F12" s="78">
        <v>-3975992378</v>
      </c>
      <c r="G12" s="78">
        <v>-3662890234</v>
      </c>
      <c r="H12" s="89"/>
    </row>
    <row r="13" spans="1:8" ht="31.5">
      <c r="A13" s="72" t="s">
        <v>12</v>
      </c>
      <c r="B13" s="73">
        <v>20</v>
      </c>
      <c r="C13" s="73"/>
      <c r="D13" s="80">
        <v>4667926079</v>
      </c>
      <c r="E13" s="80">
        <v>4476057052</v>
      </c>
      <c r="F13" s="80">
        <v>18784929362</v>
      </c>
      <c r="G13" s="80">
        <v>16749005639</v>
      </c>
      <c r="H13" s="89"/>
    </row>
    <row r="14" spans="1:8" ht="15.75">
      <c r="A14" s="72" t="s">
        <v>13</v>
      </c>
      <c r="B14" s="73">
        <v>21</v>
      </c>
      <c r="C14" s="73" t="s">
        <v>14</v>
      </c>
      <c r="D14" s="78">
        <v>1719589013</v>
      </c>
      <c r="E14" s="78">
        <v>1168966179</v>
      </c>
      <c r="F14" s="78">
        <v>6406919282</v>
      </c>
      <c r="G14" s="78">
        <v>3776204947</v>
      </c>
      <c r="H14" s="89"/>
    </row>
    <row r="15" spans="1:8" ht="15.75">
      <c r="A15" s="72" t="s">
        <v>15</v>
      </c>
      <c r="B15" s="73">
        <v>22</v>
      </c>
      <c r="C15" s="73" t="s">
        <v>16</v>
      </c>
      <c r="D15" s="78">
        <v>0</v>
      </c>
      <c r="E15" s="78">
        <v>0</v>
      </c>
      <c r="F15" s="78">
        <v>0</v>
      </c>
      <c r="G15" s="78">
        <v>0</v>
      </c>
    </row>
    <row r="16" spans="1:8" ht="15.75">
      <c r="A16" s="72" t="s">
        <v>17</v>
      </c>
      <c r="B16" s="73">
        <v>25</v>
      </c>
      <c r="C16" s="73"/>
      <c r="D16" s="78">
        <v>-1635717223</v>
      </c>
      <c r="E16" s="78">
        <v>-1631482651</v>
      </c>
      <c r="F16" s="78">
        <v>-6476186851</v>
      </c>
      <c r="G16" s="78">
        <v>-5236102205</v>
      </c>
      <c r="H16" s="89"/>
    </row>
    <row r="17" spans="1:9" ht="31.5">
      <c r="A17" s="72" t="s">
        <v>18</v>
      </c>
      <c r="B17" s="73">
        <v>30</v>
      </c>
      <c r="C17" s="73"/>
      <c r="D17" s="80">
        <v>4751797869</v>
      </c>
      <c r="E17" s="80">
        <v>4013540580</v>
      </c>
      <c r="F17" s="80">
        <v>18715661793</v>
      </c>
      <c r="G17" s="80">
        <v>15289108381</v>
      </c>
    </row>
    <row r="18" spans="1:9" ht="15.75">
      <c r="A18" s="72" t="s">
        <v>19</v>
      </c>
      <c r="B18" s="73">
        <v>31</v>
      </c>
      <c r="C18" s="73"/>
      <c r="D18" s="78">
        <v>0</v>
      </c>
      <c r="E18" s="78">
        <v>0</v>
      </c>
      <c r="F18" s="78">
        <v>0</v>
      </c>
      <c r="G18" s="78">
        <v>0</v>
      </c>
    </row>
    <row r="19" spans="1:9" ht="15.75">
      <c r="A19" s="72" t="s">
        <v>20</v>
      </c>
      <c r="B19" s="73">
        <v>32</v>
      </c>
      <c r="C19" s="73"/>
      <c r="D19" s="80"/>
      <c r="E19" s="78">
        <v>0</v>
      </c>
      <c r="F19" s="80">
        <v>-3500000</v>
      </c>
      <c r="G19" s="78">
        <v>0</v>
      </c>
    </row>
    <row r="20" spans="1:9" ht="15.75">
      <c r="A20" s="72" t="s">
        <v>21</v>
      </c>
      <c r="B20" s="73">
        <v>40</v>
      </c>
      <c r="C20" s="73"/>
      <c r="D20" s="80">
        <v>0</v>
      </c>
      <c r="E20" s="80">
        <v>0</v>
      </c>
      <c r="F20" s="80">
        <v>-3500000</v>
      </c>
      <c r="G20" s="80">
        <v>0</v>
      </c>
    </row>
    <row r="21" spans="1:9" ht="22.5" customHeight="1">
      <c r="A21" s="72" t="s">
        <v>22</v>
      </c>
      <c r="B21" s="73">
        <v>50</v>
      </c>
      <c r="C21" s="73"/>
      <c r="D21" s="80">
        <v>4751797869</v>
      </c>
      <c r="E21" s="80">
        <v>4013540580</v>
      </c>
      <c r="F21" s="80">
        <v>18712161793</v>
      </c>
      <c r="G21" s="80">
        <v>15289108381</v>
      </c>
      <c r="H21" s="94"/>
      <c r="I21" s="94"/>
    </row>
    <row r="22" spans="1:9" ht="15.75">
      <c r="A22" s="72" t="s">
        <v>23</v>
      </c>
      <c r="B22" s="73">
        <v>51</v>
      </c>
      <c r="C22" s="73" t="s">
        <v>24</v>
      </c>
      <c r="D22" s="78">
        <v>-1042723738</v>
      </c>
      <c r="E22" s="78">
        <v>-886071160</v>
      </c>
      <c r="F22" s="78">
        <v>-3737080928</v>
      </c>
      <c r="G22" s="78">
        <v>-3121097936</v>
      </c>
    </row>
    <row r="23" spans="1:9" ht="15.75">
      <c r="A23" s="72" t="s">
        <v>25</v>
      </c>
      <c r="B23" s="73">
        <v>52</v>
      </c>
      <c r="C23" s="73" t="s">
        <v>26</v>
      </c>
      <c r="D23" s="78">
        <v>90205196</v>
      </c>
      <c r="E23" s="78">
        <v>81500720.800000012</v>
      </c>
      <c r="F23" s="78">
        <v>-7510400.1999999881</v>
      </c>
      <c r="G23" s="78">
        <v>61413934.800000012</v>
      </c>
    </row>
    <row r="24" spans="1:9" ht="15.75">
      <c r="A24" s="74" t="s">
        <v>265</v>
      </c>
      <c r="B24" s="75">
        <v>60</v>
      </c>
      <c r="C24" s="74"/>
      <c r="D24" s="79">
        <v>3799279327</v>
      </c>
      <c r="E24" s="79">
        <v>3208970140.8000002</v>
      </c>
      <c r="F24" s="79">
        <v>14967570464.799999</v>
      </c>
      <c r="G24" s="79">
        <v>12229424379.799999</v>
      </c>
      <c r="H24" s="89"/>
    </row>
    <row r="26" spans="1:9">
      <c r="D26" s="106" t="s">
        <v>273</v>
      </c>
      <c r="E26" s="106"/>
      <c r="F26" s="89"/>
      <c r="G26" s="89"/>
    </row>
    <row r="27" spans="1:9" s="76" customFormat="1" ht="15">
      <c r="A27" s="90" t="s">
        <v>259</v>
      </c>
      <c r="D27" s="101" t="s">
        <v>266</v>
      </c>
      <c r="E27" s="102"/>
      <c r="F27" s="98"/>
      <c r="G27" s="98"/>
    </row>
    <row r="28" spans="1:9" s="77" customFormat="1" ht="15">
      <c r="A28" s="91" t="s">
        <v>27</v>
      </c>
      <c r="D28" s="103" t="s">
        <v>28</v>
      </c>
      <c r="E28" s="104"/>
      <c r="G28" s="88"/>
    </row>
    <row r="29" spans="1:9">
      <c r="E29" s="71"/>
      <c r="F29" s="89"/>
    </row>
    <row r="30" spans="1:9">
      <c r="E30" s="71"/>
      <c r="F30" s="89"/>
    </row>
    <row r="31" spans="1:9">
      <c r="E31" s="71"/>
    </row>
    <row r="32" spans="1:9">
      <c r="D32" s="61"/>
      <c r="E32" s="71"/>
    </row>
    <row r="33" spans="1:5">
      <c r="E33" s="71"/>
    </row>
    <row r="34" spans="1:5" ht="15">
      <c r="A34" s="32" t="s">
        <v>255</v>
      </c>
      <c r="D34" s="105" t="s">
        <v>264</v>
      </c>
      <c r="E34" s="104"/>
    </row>
  </sheetData>
  <mergeCells count="9">
    <mergeCell ref="D1:E1"/>
    <mergeCell ref="A2:E2"/>
    <mergeCell ref="A3:E3"/>
    <mergeCell ref="D6:E6"/>
    <mergeCell ref="F6:G6"/>
    <mergeCell ref="D27:E27"/>
    <mergeCell ref="D28:E28"/>
    <mergeCell ref="D34:E34"/>
    <mergeCell ref="D26:E2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17:G22 D12:G13 D15:G15 D10:G10 D24:G24"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topLeftCell="A120" workbookViewId="0">
      <selection activeCell="C125" sqref="C125:E125"/>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260</v>
      </c>
      <c r="B1" s="34"/>
      <c r="D1" s="111" t="s">
        <v>256</v>
      </c>
      <c r="E1" s="111"/>
    </row>
    <row r="2" spans="1:5" ht="26.25" customHeight="1">
      <c r="A2" s="112" t="s">
        <v>29</v>
      </c>
      <c r="B2" s="112"/>
      <c r="C2" s="112"/>
      <c r="D2" s="112"/>
      <c r="E2" s="112"/>
    </row>
    <row r="3" spans="1:5" ht="16.5" customHeight="1">
      <c r="A3" s="109" t="s">
        <v>270</v>
      </c>
      <c r="B3" s="109"/>
      <c r="C3" s="109"/>
      <c r="D3" s="109"/>
      <c r="E3" s="109"/>
    </row>
    <row r="4" spans="1:5" ht="16.5" customHeight="1">
      <c r="A4" s="96"/>
      <c r="B4" s="96"/>
      <c r="C4" s="96"/>
      <c r="D4" s="96"/>
      <c r="E4" s="96"/>
    </row>
    <row r="5" spans="1:5">
      <c r="A5" s="37"/>
      <c r="E5" s="38" t="s">
        <v>1</v>
      </c>
    </row>
    <row r="6" spans="1:5" ht="36.75" customHeight="1">
      <c r="A6" s="39" t="s">
        <v>2</v>
      </c>
      <c r="B6" s="39" t="s">
        <v>3</v>
      </c>
      <c r="C6" s="39" t="s">
        <v>4</v>
      </c>
      <c r="D6" s="40" t="s">
        <v>271</v>
      </c>
      <c r="E6" s="40" t="s">
        <v>267</v>
      </c>
    </row>
    <row r="7" spans="1:5" s="42" customFormat="1" ht="25.5" customHeight="1">
      <c r="A7" s="41">
        <v>1</v>
      </c>
      <c r="B7" s="41">
        <v>2</v>
      </c>
      <c r="C7" s="41">
        <v>3</v>
      </c>
      <c r="D7" s="41">
        <v>4</v>
      </c>
      <c r="E7" s="41">
        <v>5</v>
      </c>
    </row>
    <row r="8" spans="1:5" ht="15">
      <c r="A8" s="39" t="s">
        <v>30</v>
      </c>
      <c r="B8" s="41"/>
      <c r="C8" s="41"/>
      <c r="D8" s="43"/>
      <c r="E8" s="43"/>
    </row>
    <row r="9" spans="1:5" ht="33.75" customHeight="1">
      <c r="A9" s="44" t="s">
        <v>31</v>
      </c>
      <c r="B9" s="39">
        <v>100</v>
      </c>
      <c r="C9" s="41"/>
      <c r="D9" s="40">
        <v>48600241952</v>
      </c>
      <c r="E9" s="40">
        <v>71013615062</v>
      </c>
    </row>
    <row r="10" spans="1:5" ht="36.75" customHeight="1">
      <c r="A10" s="45" t="s">
        <v>32</v>
      </c>
      <c r="B10" s="39">
        <v>110</v>
      </c>
      <c r="C10" s="41"/>
      <c r="D10" s="40">
        <v>1114170416</v>
      </c>
      <c r="E10" s="40">
        <v>682919038</v>
      </c>
    </row>
    <row r="11" spans="1:5" ht="18.75" customHeight="1">
      <c r="A11" s="46" t="s">
        <v>33</v>
      </c>
      <c r="B11" s="41">
        <v>111</v>
      </c>
      <c r="C11" s="41" t="s">
        <v>34</v>
      </c>
      <c r="D11" s="83">
        <v>3000000</v>
      </c>
      <c r="E11" s="43">
        <v>3000000</v>
      </c>
    </row>
    <row r="12" spans="1:5" ht="18.75" customHeight="1">
      <c r="A12" s="46" t="s">
        <v>257</v>
      </c>
      <c r="B12" s="41">
        <v>112</v>
      </c>
      <c r="C12" s="41"/>
      <c r="D12" s="83">
        <v>1111170416</v>
      </c>
      <c r="E12" s="43">
        <v>679919038</v>
      </c>
    </row>
    <row r="13" spans="1:5" ht="18.75" customHeight="1">
      <c r="A13" s="45" t="s">
        <v>35</v>
      </c>
      <c r="B13" s="39">
        <v>120</v>
      </c>
      <c r="C13" s="41" t="s">
        <v>36</v>
      </c>
      <c r="D13" s="40">
        <v>46100000000</v>
      </c>
      <c r="E13" s="40">
        <v>67900000000</v>
      </c>
    </row>
    <row r="14" spans="1:5" ht="18.75" customHeight="1">
      <c r="A14" s="46" t="s">
        <v>37</v>
      </c>
      <c r="B14" s="41">
        <v>121</v>
      </c>
      <c r="C14" s="41"/>
      <c r="D14" s="83">
        <v>46100000000</v>
      </c>
      <c r="E14" s="43">
        <v>67900000000</v>
      </c>
    </row>
    <row r="15" spans="1:5" ht="18.75" customHeight="1">
      <c r="A15" s="46" t="s">
        <v>38</v>
      </c>
      <c r="B15" s="41">
        <v>129</v>
      </c>
      <c r="C15" s="41"/>
      <c r="D15" s="83">
        <v>0</v>
      </c>
      <c r="E15" s="43">
        <v>0</v>
      </c>
    </row>
    <row r="16" spans="1:5" ht="18.75" customHeight="1">
      <c r="A16" s="45" t="s">
        <v>39</v>
      </c>
      <c r="B16" s="39">
        <v>130</v>
      </c>
      <c r="C16" s="41"/>
      <c r="D16" s="40">
        <v>1153478488</v>
      </c>
      <c r="E16" s="68">
        <v>2253587142</v>
      </c>
    </row>
    <row r="17" spans="1:5" ht="18.75" customHeight="1">
      <c r="A17" s="46" t="s">
        <v>40</v>
      </c>
      <c r="B17" s="41">
        <v>131</v>
      </c>
      <c r="C17" s="41"/>
      <c r="D17" s="83">
        <v>0</v>
      </c>
      <c r="E17" s="43">
        <v>0</v>
      </c>
    </row>
    <row r="18" spans="1:5" ht="18.75" customHeight="1">
      <c r="A18" s="46" t="s">
        <v>41</v>
      </c>
      <c r="B18" s="41">
        <v>132</v>
      </c>
      <c r="C18" s="41"/>
      <c r="D18" s="83">
        <v>0</v>
      </c>
      <c r="E18" s="43">
        <v>0</v>
      </c>
    </row>
    <row r="19" spans="1:5" ht="18.75" customHeight="1">
      <c r="A19" s="46" t="s">
        <v>42</v>
      </c>
      <c r="B19" s="41">
        <v>133</v>
      </c>
      <c r="C19" s="41"/>
      <c r="D19" s="83">
        <v>0</v>
      </c>
      <c r="E19" s="43">
        <v>0</v>
      </c>
    </row>
    <row r="20" spans="1:5" ht="18.75" customHeight="1">
      <c r="A20" s="46" t="s">
        <v>43</v>
      </c>
      <c r="B20" s="41">
        <v>134</v>
      </c>
      <c r="C20" s="41" t="s">
        <v>44</v>
      </c>
      <c r="D20" s="83">
        <v>94837739</v>
      </c>
      <c r="E20" s="43">
        <v>89260476</v>
      </c>
    </row>
    <row r="21" spans="1:5" ht="18.75" customHeight="1">
      <c r="A21" s="46" t="s">
        <v>45</v>
      </c>
      <c r="B21" s="41">
        <v>135</v>
      </c>
      <c r="C21" s="41" t="s">
        <v>46</v>
      </c>
      <c r="D21" s="83">
        <v>1058640749</v>
      </c>
      <c r="E21" s="43">
        <v>2164326666</v>
      </c>
    </row>
    <row r="22" spans="1:5" ht="18.75" customHeight="1">
      <c r="A22" s="46" t="s">
        <v>47</v>
      </c>
      <c r="B22" s="41">
        <v>139</v>
      </c>
      <c r="C22" s="41"/>
      <c r="D22" s="83">
        <v>0</v>
      </c>
      <c r="E22" s="43">
        <v>0</v>
      </c>
    </row>
    <row r="23" spans="1:5" ht="18.75" customHeight="1">
      <c r="A23" s="45" t="s">
        <v>48</v>
      </c>
      <c r="B23" s="39">
        <v>140</v>
      </c>
      <c r="C23" s="41" t="s">
        <v>49</v>
      </c>
      <c r="D23" s="68">
        <v>0</v>
      </c>
      <c r="E23" s="43">
        <v>0</v>
      </c>
    </row>
    <row r="24" spans="1:5" ht="18.75" customHeight="1">
      <c r="A24" s="45" t="s">
        <v>50</v>
      </c>
      <c r="B24" s="39">
        <v>150</v>
      </c>
      <c r="C24" s="41"/>
      <c r="D24" s="40">
        <v>232593048</v>
      </c>
      <c r="E24" s="40">
        <v>177108882</v>
      </c>
    </row>
    <row r="25" spans="1:5" ht="18.75" customHeight="1">
      <c r="A25" s="46" t="s">
        <v>51</v>
      </c>
      <c r="B25" s="41">
        <v>151</v>
      </c>
      <c r="C25" s="41"/>
      <c r="D25" s="83">
        <v>153119648</v>
      </c>
      <c r="E25" s="43">
        <v>97635482</v>
      </c>
    </row>
    <row r="26" spans="1:5" ht="18.75" customHeight="1">
      <c r="A26" s="46" t="s">
        <v>52</v>
      </c>
      <c r="B26" s="41">
        <v>152</v>
      </c>
      <c r="C26" s="41"/>
      <c r="D26" s="83">
        <v>0</v>
      </c>
      <c r="E26" s="43">
        <v>0</v>
      </c>
    </row>
    <row r="27" spans="1:5" ht="18.75" customHeight="1">
      <c r="A27" s="46" t="s">
        <v>53</v>
      </c>
      <c r="B27" s="41">
        <v>154</v>
      </c>
      <c r="C27" s="41" t="s">
        <v>54</v>
      </c>
      <c r="D27" s="83">
        <v>0</v>
      </c>
      <c r="E27" s="43">
        <v>0</v>
      </c>
    </row>
    <row r="28" spans="1:5" ht="18.75" customHeight="1">
      <c r="A28" s="46" t="s">
        <v>55</v>
      </c>
      <c r="B28" s="41">
        <v>157</v>
      </c>
      <c r="C28" s="41"/>
      <c r="D28" s="83">
        <v>0</v>
      </c>
      <c r="E28" s="43">
        <v>0</v>
      </c>
    </row>
    <row r="29" spans="1:5" ht="18.75" customHeight="1">
      <c r="A29" s="46" t="s">
        <v>56</v>
      </c>
      <c r="B29" s="41">
        <v>158</v>
      </c>
      <c r="C29" s="41"/>
      <c r="D29" s="83">
        <v>79473400</v>
      </c>
      <c r="E29" s="43">
        <v>79473400</v>
      </c>
    </row>
    <row r="30" spans="1:5" ht="30" customHeight="1">
      <c r="A30" s="44" t="s">
        <v>57</v>
      </c>
      <c r="B30" s="39">
        <v>200</v>
      </c>
      <c r="C30" s="41"/>
      <c r="D30" s="40">
        <v>42982542891</v>
      </c>
      <c r="E30" s="40">
        <v>5146993622</v>
      </c>
    </row>
    <row r="31" spans="1:5" ht="18.75" customHeight="1">
      <c r="A31" s="45" t="s">
        <v>58</v>
      </c>
      <c r="B31" s="39">
        <v>210</v>
      </c>
      <c r="C31" s="41"/>
      <c r="D31" s="68">
        <v>2722958027</v>
      </c>
      <c r="E31" s="68">
        <v>203295836</v>
      </c>
    </row>
    <row r="32" spans="1:5" ht="18.75" customHeight="1">
      <c r="A32" s="46" t="s">
        <v>59</v>
      </c>
      <c r="B32" s="41">
        <v>211</v>
      </c>
      <c r="C32" s="41"/>
      <c r="D32" s="83">
        <v>0</v>
      </c>
      <c r="E32" s="43">
        <v>0</v>
      </c>
    </row>
    <row r="33" spans="1:5" ht="18.75" customHeight="1">
      <c r="A33" s="46" t="s">
        <v>60</v>
      </c>
      <c r="B33" s="41">
        <v>212</v>
      </c>
      <c r="C33" s="41"/>
      <c r="D33" s="83">
        <v>0</v>
      </c>
      <c r="E33" s="43">
        <v>0</v>
      </c>
    </row>
    <row r="34" spans="1:5" ht="18.75" customHeight="1">
      <c r="A34" s="46" t="s">
        <v>61</v>
      </c>
      <c r="B34" s="41">
        <v>213</v>
      </c>
      <c r="C34" s="41" t="s">
        <v>62</v>
      </c>
      <c r="D34" s="83">
        <v>0</v>
      </c>
      <c r="E34" s="43">
        <v>0</v>
      </c>
    </row>
    <row r="35" spans="1:5" ht="18.75" customHeight="1">
      <c r="A35" s="46" t="s">
        <v>63</v>
      </c>
      <c r="B35" s="41">
        <v>218</v>
      </c>
      <c r="C35" s="41" t="s">
        <v>64</v>
      </c>
      <c r="D35" s="83">
        <v>2722958027</v>
      </c>
      <c r="E35" s="83">
        <v>203295836</v>
      </c>
    </row>
    <row r="36" spans="1:5" ht="18.75" customHeight="1">
      <c r="A36" s="46" t="s">
        <v>65</v>
      </c>
      <c r="B36" s="41">
        <v>219</v>
      </c>
      <c r="C36" s="41"/>
      <c r="D36" s="83">
        <v>0</v>
      </c>
      <c r="E36" s="43">
        <v>0</v>
      </c>
    </row>
    <row r="37" spans="1:5" ht="18.75" customHeight="1">
      <c r="A37" s="45" t="s">
        <v>66</v>
      </c>
      <c r="B37" s="39">
        <v>220</v>
      </c>
      <c r="C37" s="41"/>
      <c r="D37" s="40">
        <v>160405227</v>
      </c>
      <c r="E37" s="40">
        <v>137007750</v>
      </c>
    </row>
    <row r="38" spans="1:5" ht="18.75" customHeight="1">
      <c r="A38" s="46" t="s">
        <v>67</v>
      </c>
      <c r="B38" s="41">
        <v>221</v>
      </c>
      <c r="C38" s="41" t="s">
        <v>68</v>
      </c>
      <c r="D38" s="43">
        <v>160405227</v>
      </c>
      <c r="E38" s="43">
        <v>137007750</v>
      </c>
    </row>
    <row r="39" spans="1:5" ht="18.75" customHeight="1">
      <c r="A39" s="47" t="s">
        <v>69</v>
      </c>
      <c r="B39" s="41">
        <v>222</v>
      </c>
      <c r="C39" s="41"/>
      <c r="D39" s="83">
        <v>1462611809</v>
      </c>
      <c r="E39" s="43">
        <v>1373533809</v>
      </c>
    </row>
    <row r="40" spans="1:5" ht="18.75" customHeight="1">
      <c r="A40" s="47" t="s">
        <v>70</v>
      </c>
      <c r="B40" s="41" t="s">
        <v>71</v>
      </c>
      <c r="C40" s="41"/>
      <c r="D40" s="83">
        <v>-1302206582</v>
      </c>
      <c r="E40" s="83">
        <v>-1236526059</v>
      </c>
    </row>
    <row r="41" spans="1:5" ht="18.75" customHeight="1">
      <c r="A41" s="46" t="s">
        <v>72</v>
      </c>
      <c r="B41" s="41">
        <v>224</v>
      </c>
      <c r="C41" s="41" t="s">
        <v>73</v>
      </c>
      <c r="D41" s="83">
        <v>0</v>
      </c>
      <c r="E41" s="43">
        <v>0</v>
      </c>
    </row>
    <row r="42" spans="1:5" ht="18.75" customHeight="1">
      <c r="A42" s="47" t="s">
        <v>69</v>
      </c>
      <c r="B42" s="41">
        <v>225</v>
      </c>
      <c r="C42" s="41"/>
      <c r="D42" s="83">
        <v>0</v>
      </c>
      <c r="E42" s="43">
        <v>0</v>
      </c>
    </row>
    <row r="43" spans="1:5" ht="18.75" customHeight="1">
      <c r="A43" s="47" t="s">
        <v>70</v>
      </c>
      <c r="B43" s="41" t="s">
        <v>74</v>
      </c>
      <c r="C43" s="41"/>
      <c r="D43" s="83">
        <v>0</v>
      </c>
      <c r="E43" s="43">
        <v>0</v>
      </c>
    </row>
    <row r="44" spans="1:5" ht="18.75" customHeight="1">
      <c r="A44" s="46" t="s">
        <v>75</v>
      </c>
      <c r="B44" s="41">
        <v>227</v>
      </c>
      <c r="C44" s="41" t="s">
        <v>76</v>
      </c>
      <c r="D44" s="43">
        <v>0</v>
      </c>
      <c r="E44" s="43">
        <v>0</v>
      </c>
    </row>
    <row r="45" spans="1:5" ht="18.75" customHeight="1">
      <c r="A45" s="47" t="s">
        <v>69</v>
      </c>
      <c r="B45" s="41">
        <v>228</v>
      </c>
      <c r="C45" s="41"/>
      <c r="D45" s="83">
        <v>345384000</v>
      </c>
      <c r="E45" s="43">
        <v>345384000</v>
      </c>
    </row>
    <row r="46" spans="1:5" ht="18.75" customHeight="1">
      <c r="A46" s="47" t="s">
        <v>70</v>
      </c>
      <c r="B46" s="41" t="s">
        <v>77</v>
      </c>
      <c r="C46" s="41"/>
      <c r="D46" s="83">
        <v>-345384000</v>
      </c>
      <c r="E46" s="43">
        <v>-345384000</v>
      </c>
    </row>
    <row r="47" spans="1:5" ht="18.75" customHeight="1">
      <c r="A47" s="46" t="s">
        <v>78</v>
      </c>
      <c r="B47" s="41">
        <v>230</v>
      </c>
      <c r="C47" s="41" t="s">
        <v>79</v>
      </c>
      <c r="D47" s="83">
        <v>0</v>
      </c>
      <c r="E47" s="43">
        <v>0</v>
      </c>
    </row>
    <row r="48" spans="1:5" ht="18.75" customHeight="1">
      <c r="A48" s="45" t="s">
        <v>80</v>
      </c>
      <c r="B48" s="39">
        <v>250</v>
      </c>
      <c r="C48" s="41" t="s">
        <v>81</v>
      </c>
      <c r="D48" s="68">
        <v>39800000000</v>
      </c>
      <c r="E48" s="68">
        <v>4500000000</v>
      </c>
    </row>
    <row r="49" spans="1:6" ht="18.75" customHeight="1">
      <c r="A49" s="46" t="s">
        <v>82</v>
      </c>
      <c r="B49" s="41">
        <v>251</v>
      </c>
      <c r="C49" s="41"/>
      <c r="D49" s="83">
        <v>0</v>
      </c>
      <c r="E49" s="43">
        <v>0</v>
      </c>
    </row>
    <row r="50" spans="1:6" ht="18.75" customHeight="1">
      <c r="A50" s="46" t="s">
        <v>83</v>
      </c>
      <c r="B50" s="41">
        <v>252</v>
      </c>
      <c r="C50" s="41"/>
      <c r="D50" s="83">
        <v>0</v>
      </c>
      <c r="E50" s="43">
        <v>0</v>
      </c>
    </row>
    <row r="51" spans="1:6" ht="18.75" customHeight="1">
      <c r="A51" s="46" t="s">
        <v>84</v>
      </c>
      <c r="B51" s="41">
        <v>258</v>
      </c>
      <c r="C51" s="41"/>
      <c r="D51" s="43">
        <v>39800000000</v>
      </c>
      <c r="E51" s="43">
        <v>4500000000</v>
      </c>
    </row>
    <row r="52" spans="1:6" ht="18.75" customHeight="1">
      <c r="A52" s="46" t="s">
        <v>85</v>
      </c>
      <c r="B52" s="41">
        <v>259</v>
      </c>
      <c r="C52" s="41"/>
      <c r="D52" s="83">
        <v>0</v>
      </c>
      <c r="E52" s="43">
        <v>0</v>
      </c>
    </row>
    <row r="53" spans="1:6" ht="18.75" customHeight="1">
      <c r="A53" s="45" t="s">
        <v>86</v>
      </c>
      <c r="B53" s="39">
        <v>260</v>
      </c>
      <c r="C53" s="41"/>
      <c r="D53" s="40">
        <v>299179637</v>
      </c>
      <c r="E53" s="40">
        <v>306690036</v>
      </c>
    </row>
    <row r="54" spans="1:6" ht="18.75" customHeight="1">
      <c r="A54" s="46" t="s">
        <v>87</v>
      </c>
      <c r="B54" s="41">
        <v>261</v>
      </c>
      <c r="C54" s="41" t="s">
        <v>88</v>
      </c>
      <c r="D54" s="83">
        <v>0</v>
      </c>
      <c r="E54" s="43">
        <v>0</v>
      </c>
    </row>
    <row r="55" spans="1:6" ht="18.75" customHeight="1">
      <c r="A55" s="46" t="s">
        <v>89</v>
      </c>
      <c r="B55" s="41">
        <v>262</v>
      </c>
      <c r="C55" s="41" t="s">
        <v>90</v>
      </c>
      <c r="D55" s="83">
        <v>299179637</v>
      </c>
      <c r="E55" s="43">
        <v>306690036</v>
      </c>
    </row>
    <row r="56" spans="1:6" ht="18.75" customHeight="1">
      <c r="A56" s="46" t="s">
        <v>91</v>
      </c>
      <c r="B56" s="41">
        <v>268</v>
      </c>
      <c r="C56" s="41"/>
      <c r="D56" s="83">
        <v>0</v>
      </c>
      <c r="E56" s="43">
        <v>0</v>
      </c>
    </row>
    <row r="57" spans="1:6" s="48" customFormat="1" ht="18.75" customHeight="1">
      <c r="A57" s="39" t="s">
        <v>92</v>
      </c>
      <c r="B57" s="39">
        <v>270</v>
      </c>
      <c r="C57" s="39"/>
      <c r="D57" s="40">
        <v>91582784843</v>
      </c>
      <c r="E57" s="40">
        <v>76160608684</v>
      </c>
      <c r="F57" s="56"/>
    </row>
    <row r="58" spans="1:6" s="87" customFormat="1" ht="18.75" customHeight="1">
      <c r="A58" s="84" t="s">
        <v>93</v>
      </c>
      <c r="B58" s="85"/>
      <c r="C58" s="85"/>
      <c r="D58" s="83">
        <v>0</v>
      </c>
      <c r="E58" s="86">
        <v>0</v>
      </c>
    </row>
    <row r="59" spans="1:6" ht="18.75" customHeight="1">
      <c r="A59" s="45" t="s">
        <v>94</v>
      </c>
      <c r="B59" s="39">
        <v>300</v>
      </c>
      <c r="C59" s="41"/>
      <c r="D59" s="40">
        <v>3488708293</v>
      </c>
      <c r="E59" s="40">
        <v>3034102600</v>
      </c>
    </row>
    <row r="60" spans="1:6" ht="18.75" customHeight="1">
      <c r="A60" s="45" t="s">
        <v>95</v>
      </c>
      <c r="B60" s="39">
        <v>310</v>
      </c>
      <c r="C60" s="41"/>
      <c r="D60" s="68">
        <v>3488708293</v>
      </c>
      <c r="E60" s="40">
        <v>3034102600</v>
      </c>
    </row>
    <row r="61" spans="1:6" ht="18.75" customHeight="1">
      <c r="A61" s="46" t="s">
        <v>96</v>
      </c>
      <c r="B61" s="41">
        <v>311</v>
      </c>
      <c r="C61" s="41" t="s">
        <v>97</v>
      </c>
      <c r="D61" s="83">
        <v>0</v>
      </c>
      <c r="E61" s="43">
        <v>0</v>
      </c>
    </row>
    <row r="62" spans="1:6" ht="18.75" customHeight="1">
      <c r="A62" s="46" t="s">
        <v>98</v>
      </c>
      <c r="B62" s="41">
        <v>312</v>
      </c>
      <c r="C62" s="41"/>
      <c r="D62" s="83">
        <v>4000000</v>
      </c>
      <c r="E62" s="43">
        <v>4000000</v>
      </c>
    </row>
    <row r="63" spans="1:6" ht="18.75" customHeight="1">
      <c r="A63" s="46" t="s">
        <v>99</v>
      </c>
      <c r="B63" s="41">
        <v>313</v>
      </c>
      <c r="C63" s="41"/>
      <c r="D63" s="83">
        <v>0</v>
      </c>
      <c r="E63" s="43">
        <v>0</v>
      </c>
    </row>
    <row r="64" spans="1:6" ht="18.75" customHeight="1">
      <c r="A64" s="46" t="s">
        <v>100</v>
      </c>
      <c r="B64" s="41">
        <v>314</v>
      </c>
      <c r="C64" s="41" t="s">
        <v>101</v>
      </c>
      <c r="D64" s="83">
        <v>1104914467</v>
      </c>
      <c r="E64" s="83">
        <v>935173778</v>
      </c>
    </row>
    <row r="65" spans="1:5" ht="18.75" customHeight="1">
      <c r="A65" s="46" t="s">
        <v>102</v>
      </c>
      <c r="B65" s="41">
        <v>315</v>
      </c>
      <c r="C65" s="41"/>
      <c r="D65" s="83">
        <v>812677643</v>
      </c>
      <c r="E65" s="83">
        <v>543064643</v>
      </c>
    </row>
    <row r="66" spans="1:5" ht="18.75" customHeight="1">
      <c r="A66" s="46" t="s">
        <v>103</v>
      </c>
      <c r="B66" s="41">
        <v>316</v>
      </c>
      <c r="C66" s="41" t="s">
        <v>104</v>
      </c>
      <c r="D66" s="83">
        <v>1495898183</v>
      </c>
      <c r="E66" s="43">
        <v>1533450179</v>
      </c>
    </row>
    <row r="67" spans="1:5" ht="18.75" customHeight="1">
      <c r="A67" s="46" t="s">
        <v>105</v>
      </c>
      <c r="B67" s="41">
        <v>317</v>
      </c>
      <c r="C67" s="41"/>
      <c r="D67" s="97">
        <v>0</v>
      </c>
      <c r="E67" s="43">
        <v>0</v>
      </c>
    </row>
    <row r="68" spans="1:5" ht="18.75" customHeight="1">
      <c r="A68" s="46" t="s">
        <v>106</v>
      </c>
      <c r="B68" s="41">
        <v>319</v>
      </c>
      <c r="C68" s="41" t="s">
        <v>107</v>
      </c>
      <c r="D68" s="83">
        <v>71218000</v>
      </c>
      <c r="E68" s="43">
        <v>18414000</v>
      </c>
    </row>
    <row r="69" spans="1:5" ht="18.75" customHeight="1">
      <c r="A69" s="46" t="s">
        <v>108</v>
      </c>
      <c r="B69" s="41">
        <v>320</v>
      </c>
      <c r="C69" s="41"/>
      <c r="D69" s="83">
        <v>0</v>
      </c>
      <c r="E69" s="43">
        <v>0</v>
      </c>
    </row>
    <row r="70" spans="1:5" ht="18.75" customHeight="1">
      <c r="A70" s="46" t="s">
        <v>109</v>
      </c>
      <c r="B70" s="41">
        <v>323</v>
      </c>
      <c r="C70" s="41"/>
      <c r="D70" s="83">
        <v>0</v>
      </c>
      <c r="E70" s="43">
        <v>0</v>
      </c>
    </row>
    <row r="71" spans="1:5" ht="18.75" customHeight="1">
      <c r="A71" s="46" t="s">
        <v>110</v>
      </c>
      <c r="B71" s="41">
        <v>327</v>
      </c>
      <c r="C71" s="41"/>
      <c r="D71" s="83">
        <v>0</v>
      </c>
      <c r="E71" s="43">
        <v>0</v>
      </c>
    </row>
    <row r="72" spans="1:5" ht="18.75" customHeight="1">
      <c r="A72" s="46" t="s">
        <v>111</v>
      </c>
      <c r="B72" s="41">
        <v>328</v>
      </c>
      <c r="C72" s="41"/>
      <c r="D72" s="83">
        <v>0</v>
      </c>
      <c r="E72" s="43">
        <v>0</v>
      </c>
    </row>
    <row r="73" spans="1:5" ht="18.75" customHeight="1">
      <c r="A73" s="45" t="s">
        <v>112</v>
      </c>
      <c r="B73" s="39">
        <v>330</v>
      </c>
      <c r="C73" s="41"/>
      <c r="D73" s="68">
        <v>0</v>
      </c>
      <c r="E73" s="68">
        <v>0</v>
      </c>
    </row>
    <row r="74" spans="1:5" ht="18.75" customHeight="1">
      <c r="A74" s="46" t="s">
        <v>113</v>
      </c>
      <c r="B74" s="41">
        <v>331</v>
      </c>
      <c r="C74" s="41"/>
      <c r="D74" s="83">
        <v>0</v>
      </c>
      <c r="E74" s="43">
        <v>0</v>
      </c>
    </row>
    <row r="75" spans="1:5" ht="18.75" customHeight="1">
      <c r="A75" s="46" t="s">
        <v>114</v>
      </c>
      <c r="B75" s="41">
        <v>332</v>
      </c>
      <c r="C75" s="41" t="s">
        <v>115</v>
      </c>
      <c r="D75" s="83">
        <v>0</v>
      </c>
      <c r="E75" s="43">
        <v>0</v>
      </c>
    </row>
    <row r="76" spans="1:5" ht="18.75" customHeight="1">
      <c r="A76" s="46" t="s">
        <v>116</v>
      </c>
      <c r="B76" s="41">
        <v>333</v>
      </c>
      <c r="C76" s="41"/>
      <c r="D76" s="83">
        <v>0</v>
      </c>
      <c r="E76" s="43">
        <v>0</v>
      </c>
    </row>
    <row r="77" spans="1:5" ht="18.75" customHeight="1">
      <c r="A77" s="46" t="s">
        <v>117</v>
      </c>
      <c r="B77" s="41">
        <v>334</v>
      </c>
      <c r="C77" s="41" t="s">
        <v>118</v>
      </c>
      <c r="D77" s="83">
        <v>0</v>
      </c>
      <c r="E77" s="43">
        <v>0</v>
      </c>
    </row>
    <row r="78" spans="1:5" ht="18.75" customHeight="1">
      <c r="A78" s="46" t="s">
        <v>119</v>
      </c>
      <c r="B78" s="41">
        <v>335</v>
      </c>
      <c r="C78" s="41" t="s">
        <v>90</v>
      </c>
      <c r="D78" s="83">
        <v>0</v>
      </c>
      <c r="E78" s="43">
        <v>0</v>
      </c>
    </row>
    <row r="79" spans="1:5" ht="18.75" customHeight="1">
      <c r="A79" s="46" t="s">
        <v>120</v>
      </c>
      <c r="B79" s="41">
        <v>336</v>
      </c>
      <c r="C79" s="41"/>
      <c r="D79" s="83">
        <v>0</v>
      </c>
      <c r="E79" s="43">
        <v>0</v>
      </c>
    </row>
    <row r="80" spans="1:5" ht="18.75" customHeight="1">
      <c r="A80" s="46" t="s">
        <v>121</v>
      </c>
      <c r="B80" s="41">
        <v>337</v>
      </c>
      <c r="C80" s="41"/>
      <c r="D80" s="83">
        <v>0</v>
      </c>
      <c r="E80" s="43">
        <v>0</v>
      </c>
    </row>
    <row r="81" spans="1:6" ht="18.75" customHeight="1">
      <c r="A81" s="46" t="s">
        <v>122</v>
      </c>
      <c r="B81" s="41">
        <v>338</v>
      </c>
      <c r="C81" s="41"/>
      <c r="D81" s="83">
        <v>0</v>
      </c>
      <c r="E81" s="43">
        <v>0</v>
      </c>
    </row>
    <row r="82" spans="1:6" ht="18.75" customHeight="1">
      <c r="A82" s="46" t="s">
        <v>123</v>
      </c>
      <c r="B82" s="41">
        <v>339</v>
      </c>
      <c r="C82" s="41"/>
      <c r="D82" s="83">
        <v>0</v>
      </c>
      <c r="E82" s="43">
        <v>0</v>
      </c>
    </row>
    <row r="83" spans="1:6" ht="26.25" customHeight="1">
      <c r="A83" s="46" t="s">
        <v>124</v>
      </c>
      <c r="B83" s="41">
        <v>359</v>
      </c>
      <c r="C83" s="41" t="s">
        <v>125</v>
      </c>
      <c r="D83" s="83">
        <v>0</v>
      </c>
      <c r="E83" s="43">
        <v>0</v>
      </c>
    </row>
    <row r="84" spans="1:6" ht="18.75" customHeight="1">
      <c r="A84" s="45" t="s">
        <v>126</v>
      </c>
      <c r="B84" s="39">
        <v>400</v>
      </c>
      <c r="C84" s="41"/>
      <c r="D84" s="40">
        <v>88094076550</v>
      </c>
      <c r="E84" s="40">
        <v>73126506084</v>
      </c>
    </row>
    <row r="85" spans="1:6" ht="18.75" customHeight="1">
      <c r="A85" s="46" t="s">
        <v>127</v>
      </c>
      <c r="B85" s="41">
        <v>411</v>
      </c>
      <c r="C85" s="41"/>
      <c r="D85" s="83">
        <v>26000000000</v>
      </c>
      <c r="E85" s="43">
        <v>26000000000</v>
      </c>
    </row>
    <row r="86" spans="1:6" ht="18.75" customHeight="1">
      <c r="A86" s="46" t="s">
        <v>128</v>
      </c>
      <c r="B86" s="41">
        <v>412</v>
      </c>
      <c r="C86" s="41"/>
      <c r="D86" s="83">
        <v>0</v>
      </c>
      <c r="E86" s="43">
        <v>0</v>
      </c>
    </row>
    <row r="87" spans="1:6" ht="18.75" customHeight="1">
      <c r="A87" s="46" t="s">
        <v>129</v>
      </c>
      <c r="B87" s="41">
        <v>413</v>
      </c>
      <c r="C87" s="41"/>
      <c r="D87" s="43">
        <v>3551368648</v>
      </c>
      <c r="E87" s="43">
        <v>3551368648</v>
      </c>
    </row>
    <row r="88" spans="1:6" ht="18.75" customHeight="1">
      <c r="A88" s="46" t="s">
        <v>130</v>
      </c>
      <c r="B88" s="41">
        <v>414</v>
      </c>
      <c r="C88" s="41"/>
      <c r="D88" s="83">
        <v>0</v>
      </c>
      <c r="E88" s="43">
        <v>0</v>
      </c>
    </row>
    <row r="89" spans="1:6" ht="18.75" customHeight="1">
      <c r="A89" s="46" t="s">
        <v>131</v>
      </c>
      <c r="B89" s="41">
        <v>415</v>
      </c>
      <c r="C89" s="41"/>
      <c r="D89" s="83">
        <v>0</v>
      </c>
      <c r="E89" s="43">
        <v>0</v>
      </c>
    </row>
    <row r="90" spans="1:6" ht="18.75" customHeight="1">
      <c r="A90" s="46" t="s">
        <v>132</v>
      </c>
      <c r="B90" s="41">
        <v>416</v>
      </c>
      <c r="C90" s="41"/>
      <c r="D90" s="83">
        <v>0</v>
      </c>
      <c r="E90" s="43">
        <v>0</v>
      </c>
    </row>
    <row r="91" spans="1:6" ht="18.75" customHeight="1">
      <c r="A91" s="46" t="s">
        <v>133</v>
      </c>
      <c r="B91" s="41">
        <v>417</v>
      </c>
      <c r="C91" s="41"/>
      <c r="D91" s="83">
        <v>0</v>
      </c>
      <c r="E91" s="43">
        <v>0</v>
      </c>
    </row>
    <row r="92" spans="1:6" ht="18.75" customHeight="1">
      <c r="A92" s="46" t="s">
        <v>134</v>
      </c>
      <c r="B92" s="41">
        <v>418</v>
      </c>
      <c r="C92" s="41"/>
      <c r="D92" s="43">
        <v>0</v>
      </c>
      <c r="E92" s="83">
        <v>0</v>
      </c>
      <c r="F92" s="92"/>
    </row>
    <row r="93" spans="1:6" ht="18.75" customHeight="1">
      <c r="A93" s="46" t="s">
        <v>135</v>
      </c>
      <c r="B93" s="41">
        <v>419</v>
      </c>
      <c r="C93" s="41"/>
      <c r="D93" s="43">
        <v>0</v>
      </c>
      <c r="E93" s="83">
        <v>0</v>
      </c>
      <c r="F93" s="92"/>
    </row>
    <row r="94" spans="1:6" ht="18.75" customHeight="1">
      <c r="A94" s="46" t="s">
        <v>136</v>
      </c>
      <c r="B94" s="41">
        <v>420</v>
      </c>
      <c r="C94" s="41"/>
      <c r="D94" s="43">
        <v>58542707902</v>
      </c>
      <c r="E94" s="83">
        <v>43575137436</v>
      </c>
      <c r="F94" s="92"/>
    </row>
    <row r="95" spans="1:6" ht="18.75" customHeight="1">
      <c r="A95" s="45" t="s">
        <v>137</v>
      </c>
      <c r="B95" s="39">
        <v>440</v>
      </c>
      <c r="C95" s="41"/>
      <c r="D95" s="40">
        <v>91582784843</v>
      </c>
      <c r="E95" s="40">
        <v>76160608684</v>
      </c>
    </row>
    <row r="96" spans="1:6" ht="18.75" customHeight="1">
      <c r="D96" s="36">
        <f>+D57-D95</f>
        <v>0</v>
      </c>
      <c r="E96" s="36">
        <f>+E57-E95</f>
        <v>0</v>
      </c>
    </row>
    <row r="97" spans="1:5" ht="18.75" customHeight="1">
      <c r="A97" s="113" t="s">
        <v>138</v>
      </c>
      <c r="B97" s="113"/>
      <c r="C97" s="113"/>
      <c r="D97" s="113"/>
      <c r="E97" s="113"/>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83">
        <v>11295080188</v>
      </c>
      <c r="E117" s="83">
        <v>1791558244</v>
      </c>
    </row>
    <row r="118" spans="1:5" ht="18.75" customHeight="1">
      <c r="A118" s="49" t="s">
        <v>161</v>
      </c>
      <c r="B118" s="41"/>
      <c r="C118" s="41">
        <v>31</v>
      </c>
      <c r="D118" s="95">
        <v>39532780.657999039</v>
      </c>
      <c r="E118" s="95">
        <v>7703700.4492001534</v>
      </c>
    </row>
    <row r="119" spans="1:5" ht="18.75" customHeight="1">
      <c r="A119" s="49" t="s">
        <v>162</v>
      </c>
      <c r="B119" s="41"/>
      <c r="C119" s="41">
        <v>32</v>
      </c>
      <c r="D119" s="95">
        <v>11255547407.342001</v>
      </c>
      <c r="E119" s="95">
        <v>1783854543.5507998</v>
      </c>
    </row>
    <row r="120" spans="1:5" ht="18.75" customHeight="1">
      <c r="A120" s="46" t="s">
        <v>163</v>
      </c>
      <c r="B120" s="41" t="s">
        <v>164</v>
      </c>
      <c r="C120" s="41">
        <v>40</v>
      </c>
      <c r="D120" s="83">
        <v>105200000000</v>
      </c>
      <c r="E120" s="83">
        <v>112900000000</v>
      </c>
    </row>
    <row r="121" spans="1:5" ht="18.75" customHeight="1">
      <c r="A121" s="49" t="s">
        <v>165</v>
      </c>
      <c r="B121" s="41"/>
      <c r="C121" s="41">
        <v>41</v>
      </c>
      <c r="D121" s="95">
        <v>368200000</v>
      </c>
      <c r="E121" s="95">
        <v>485470000.00001526</v>
      </c>
    </row>
    <row r="122" spans="1:5" ht="18.75" customHeight="1">
      <c r="A122" s="49" t="s">
        <v>166</v>
      </c>
      <c r="B122" s="41"/>
      <c r="C122" s="41">
        <v>42</v>
      </c>
      <c r="D122" s="95">
        <v>104831800000</v>
      </c>
      <c r="E122" s="95">
        <v>112414529999.99998</v>
      </c>
    </row>
    <row r="123" spans="1:5" ht="18.75" customHeight="1">
      <c r="A123" s="46" t="s">
        <v>167</v>
      </c>
      <c r="B123" s="41" t="s">
        <v>168</v>
      </c>
      <c r="C123" s="41">
        <v>50</v>
      </c>
      <c r="D123" s="83">
        <v>8058263837</v>
      </c>
      <c r="E123" s="83">
        <v>2523224248</v>
      </c>
    </row>
    <row r="124" spans="1:5" ht="18.75" customHeight="1">
      <c r="A124" s="46" t="s">
        <v>169</v>
      </c>
      <c r="B124" s="41" t="s">
        <v>170</v>
      </c>
      <c r="C124" s="41">
        <v>51</v>
      </c>
      <c r="D124" s="83">
        <v>256242649</v>
      </c>
      <c r="E124" s="83">
        <v>249041976</v>
      </c>
    </row>
    <row r="125" spans="1:5" ht="18.75" customHeight="1">
      <c r="C125" s="106" t="s">
        <v>273</v>
      </c>
      <c r="D125" s="106"/>
      <c r="E125" s="106"/>
    </row>
    <row r="126" spans="1:5" s="48" customFormat="1" ht="18.75" customHeight="1">
      <c r="A126" s="51" t="s">
        <v>253</v>
      </c>
      <c r="C126" s="110" t="s">
        <v>266</v>
      </c>
      <c r="D126" s="110"/>
      <c r="E126" s="110"/>
    </row>
    <row r="127" spans="1:5" s="53" customFormat="1" ht="18.75" customHeight="1">
      <c r="A127" s="52" t="s">
        <v>27</v>
      </c>
      <c r="C127" s="106" t="s">
        <v>28</v>
      </c>
      <c r="D127" s="106"/>
      <c r="E127" s="106"/>
    </row>
    <row r="128" spans="1:5" ht="18.75" customHeight="1"/>
    <row r="129" spans="1:5" ht="18.75" customHeight="1"/>
    <row r="130" spans="1:5" ht="18.75" customHeight="1"/>
    <row r="131" spans="1:5" ht="18.75" customHeight="1">
      <c r="A131" s="32" t="s">
        <v>255</v>
      </c>
      <c r="C131" s="110" t="s">
        <v>264</v>
      </c>
      <c r="D131" s="110"/>
      <c r="E131" s="110"/>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A842E242-3A56-4617-8FDE-15F321ADBAA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abSelected="1" topLeftCell="A44" workbookViewId="0">
      <selection activeCell="H58" sqref="H58"/>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6" t="s">
        <v>261</v>
      </c>
      <c r="B1" s="116"/>
      <c r="C1" s="1"/>
    </row>
    <row r="2" spans="1:10" s="2" customFormat="1" ht="31.5">
      <c r="A2" s="3" t="s">
        <v>171</v>
      </c>
      <c r="B2" s="4"/>
    </row>
    <row r="3" spans="1:10" s="2" customFormat="1">
      <c r="A3" s="3" t="s">
        <v>172</v>
      </c>
      <c r="B3" s="5"/>
    </row>
    <row r="4" spans="1:10" s="2" customFormat="1">
      <c r="A4" s="6"/>
      <c r="B4" s="4"/>
    </row>
    <row r="5" spans="1:10" s="2" customFormat="1" ht="18.75">
      <c r="A5" s="117" t="s">
        <v>173</v>
      </c>
      <c r="B5" s="117"/>
      <c r="C5" s="117"/>
      <c r="D5" s="117"/>
      <c r="E5" s="117"/>
    </row>
    <row r="6" spans="1:10" s="2" customFormat="1">
      <c r="A6" s="118" t="s">
        <v>174</v>
      </c>
      <c r="B6" s="118"/>
      <c r="C6" s="118"/>
      <c r="D6" s="118"/>
      <c r="E6" s="118"/>
    </row>
    <row r="7" spans="1:10" s="2" customFormat="1">
      <c r="A7" s="119" t="s">
        <v>272</v>
      </c>
      <c r="B7" s="119"/>
      <c r="C7" s="119"/>
      <c r="D7" s="119"/>
      <c r="E7" s="119"/>
    </row>
    <row r="8" spans="1:10" s="2" customFormat="1">
      <c r="A8" s="7"/>
      <c r="B8" s="4"/>
    </row>
    <row r="9" spans="1:10" s="2" customFormat="1" ht="27.75" customHeight="1">
      <c r="A9" s="8" t="s">
        <v>2</v>
      </c>
      <c r="B9" s="9" t="s">
        <v>3</v>
      </c>
      <c r="C9" s="8" t="s">
        <v>4</v>
      </c>
      <c r="D9" s="99" t="s">
        <v>269</v>
      </c>
      <c r="E9" s="100"/>
      <c r="H9" s="99" t="s">
        <v>263</v>
      </c>
      <c r="I9" s="100"/>
    </row>
    <row r="10" spans="1:10" s="2" customFormat="1" ht="27.75" customHeight="1">
      <c r="A10" s="8"/>
      <c r="B10" s="9"/>
      <c r="C10" s="8"/>
      <c r="D10" s="68" t="s">
        <v>139</v>
      </c>
      <c r="E10" s="68" t="s">
        <v>258</v>
      </c>
      <c r="H10" s="68" t="s">
        <v>139</v>
      </c>
      <c r="I10" s="68" t="s">
        <v>258</v>
      </c>
    </row>
    <row r="11" spans="1:10" s="2" customFormat="1" ht="27.75" customHeight="1">
      <c r="A11" s="10">
        <v>1</v>
      </c>
      <c r="B11" s="11">
        <v>2</v>
      </c>
      <c r="C11" s="10">
        <v>3</v>
      </c>
      <c r="D11" s="10">
        <v>4</v>
      </c>
      <c r="E11" s="10">
        <v>4</v>
      </c>
      <c r="H11" s="10">
        <v>4</v>
      </c>
      <c r="I11" s="10">
        <v>4</v>
      </c>
    </row>
    <row r="12" spans="1:10" s="2" customFormat="1" ht="27.75" customHeight="1">
      <c r="A12" s="12" t="s">
        <v>175</v>
      </c>
      <c r="B12" s="13">
        <v>1</v>
      </c>
      <c r="C12" s="10"/>
      <c r="D12" s="14"/>
      <c r="E12" s="14"/>
      <c r="H12" s="14"/>
      <c r="I12" s="14"/>
    </row>
    <row r="13" spans="1:10" s="4" customFormat="1" ht="27.75" customHeight="1">
      <c r="A13" s="15" t="s">
        <v>176</v>
      </c>
      <c r="B13" s="16" t="s">
        <v>177</v>
      </c>
      <c r="C13" s="11"/>
      <c r="D13" s="17">
        <v>4751797869</v>
      </c>
      <c r="E13" s="17">
        <v>4013540580</v>
      </c>
      <c r="H13" s="17">
        <v>18712161793</v>
      </c>
      <c r="I13" s="17">
        <v>15289108381</v>
      </c>
      <c r="J13" s="93"/>
    </row>
    <row r="14" spans="1:10" s="4" customFormat="1" ht="27.75" customHeight="1">
      <c r="A14" s="15" t="s">
        <v>178</v>
      </c>
      <c r="B14" s="13" t="s">
        <v>179</v>
      </c>
      <c r="C14" s="11"/>
      <c r="D14" s="17"/>
      <c r="E14" s="17"/>
      <c r="H14" s="17"/>
      <c r="I14" s="17"/>
      <c r="J14" s="93"/>
    </row>
    <row r="15" spans="1:10" s="4" customFormat="1" ht="27.75" customHeight="1">
      <c r="A15" s="18" t="s">
        <v>180</v>
      </c>
      <c r="B15" s="13" t="s">
        <v>181</v>
      </c>
      <c r="C15" s="11"/>
      <c r="D15" s="19">
        <v>15073604</v>
      </c>
      <c r="E15" s="19">
        <v>18625013</v>
      </c>
      <c r="H15" s="19">
        <v>65680523</v>
      </c>
      <c r="I15" s="19">
        <v>53427572</v>
      </c>
      <c r="J15" s="93"/>
    </row>
    <row r="16" spans="1:10" s="4" customFormat="1" ht="27.75" customHeight="1">
      <c r="A16" s="18" t="s">
        <v>182</v>
      </c>
      <c r="B16" s="13" t="s">
        <v>183</v>
      </c>
      <c r="C16" s="11"/>
      <c r="D16" s="82">
        <v>0</v>
      </c>
      <c r="E16" s="82">
        <v>0</v>
      </c>
      <c r="H16" s="82">
        <v>0</v>
      </c>
      <c r="I16" s="82">
        <v>0</v>
      </c>
      <c r="J16" s="93"/>
    </row>
    <row r="17" spans="1:10" s="4" customFormat="1" ht="27.75" customHeight="1">
      <c r="A17" s="18" t="s">
        <v>184</v>
      </c>
      <c r="B17" s="13" t="s">
        <v>185</v>
      </c>
      <c r="C17" s="11"/>
      <c r="D17" s="82">
        <v>0</v>
      </c>
      <c r="E17" s="82">
        <v>0</v>
      </c>
      <c r="H17" s="82">
        <v>0</v>
      </c>
      <c r="I17" s="82">
        <v>0</v>
      </c>
      <c r="J17" s="93"/>
    </row>
    <row r="18" spans="1:10" s="4" customFormat="1" ht="27.75" customHeight="1">
      <c r="A18" s="18" t="s">
        <v>186</v>
      </c>
      <c r="B18" s="13" t="s">
        <v>187</v>
      </c>
      <c r="C18" s="11"/>
      <c r="D18" s="19">
        <v>-1719589013</v>
      </c>
      <c r="E18" s="19">
        <v>-1168966179</v>
      </c>
      <c r="H18" s="19">
        <v>-6425990515</v>
      </c>
      <c r="I18" s="19">
        <v>-3776204947</v>
      </c>
      <c r="J18" s="93"/>
    </row>
    <row r="19" spans="1:10" s="4" customFormat="1" ht="27.75" customHeight="1">
      <c r="A19" s="18" t="s">
        <v>188</v>
      </c>
      <c r="B19" s="13" t="s">
        <v>189</v>
      </c>
      <c r="C19" s="11"/>
      <c r="D19" s="82">
        <v>0</v>
      </c>
      <c r="E19" s="82">
        <v>0</v>
      </c>
      <c r="H19" s="82">
        <v>0</v>
      </c>
      <c r="I19" s="82">
        <v>0</v>
      </c>
      <c r="J19" s="93"/>
    </row>
    <row r="20" spans="1:10" s="4" customFormat="1" ht="31.5" customHeight="1">
      <c r="A20" s="15" t="s">
        <v>190</v>
      </c>
      <c r="B20" s="20" t="s">
        <v>191</v>
      </c>
      <c r="C20" s="11"/>
      <c r="D20" s="17">
        <v>3047282460</v>
      </c>
      <c r="E20" s="17">
        <v>2863199414</v>
      </c>
      <c r="H20" s="17">
        <v>12351851801</v>
      </c>
      <c r="I20" s="17">
        <v>11566331006</v>
      </c>
      <c r="J20" s="93"/>
    </row>
    <row r="21" spans="1:10" s="4" customFormat="1" ht="27.75" customHeight="1">
      <c r="A21" s="18" t="s">
        <v>192</v>
      </c>
      <c r="B21" s="13" t="s">
        <v>193</v>
      </c>
      <c r="C21" s="11"/>
      <c r="D21" s="19">
        <v>-3344508</v>
      </c>
      <c r="E21" s="19">
        <v>1132477856</v>
      </c>
      <c r="H21" s="19">
        <v>-1661107956</v>
      </c>
      <c r="I21" s="19">
        <v>530604301</v>
      </c>
      <c r="J21" s="93"/>
    </row>
    <row r="22" spans="1:10" s="4" customFormat="1" ht="27.75" customHeight="1">
      <c r="A22" s="18" t="s">
        <v>194</v>
      </c>
      <c r="B22" s="13" t="s">
        <v>195</v>
      </c>
      <c r="C22" s="11"/>
      <c r="D22" s="19">
        <v>0</v>
      </c>
      <c r="E22" s="19">
        <v>0</v>
      </c>
      <c r="H22" s="19">
        <v>0</v>
      </c>
      <c r="I22" s="19">
        <v>0</v>
      </c>
      <c r="J22" s="93"/>
    </row>
    <row r="23" spans="1:10" s="4" customFormat="1" ht="32.25" customHeight="1">
      <c r="A23" s="18" t="s">
        <v>196</v>
      </c>
      <c r="B23" s="13" t="s">
        <v>197</v>
      </c>
      <c r="C23" s="11"/>
      <c r="D23" s="19">
        <v>537991881</v>
      </c>
      <c r="E23" s="19">
        <v>427687079</v>
      </c>
      <c r="H23" s="19">
        <v>297953115</v>
      </c>
      <c r="I23" s="19">
        <v>488588949</v>
      </c>
      <c r="J23" s="93"/>
    </row>
    <row r="24" spans="1:10" s="4" customFormat="1" ht="27.75" customHeight="1">
      <c r="A24" s="18" t="s">
        <v>198</v>
      </c>
      <c r="B24" s="13" t="s">
        <v>199</v>
      </c>
      <c r="C24" s="11"/>
      <c r="D24" s="21">
        <v>-59033161</v>
      </c>
      <c r="E24" s="21">
        <v>-63108382</v>
      </c>
      <c r="H24" s="19">
        <v>-55484166</v>
      </c>
      <c r="I24" s="21">
        <v>9763550</v>
      </c>
      <c r="J24" s="93"/>
    </row>
    <row r="25" spans="1:10" s="4" customFormat="1" ht="27.75" customHeight="1">
      <c r="A25" s="18" t="s">
        <v>200</v>
      </c>
      <c r="B25" s="13" t="s">
        <v>201</v>
      </c>
      <c r="C25" s="11"/>
      <c r="D25" s="19">
        <v>0</v>
      </c>
      <c r="E25" s="19">
        <v>0</v>
      </c>
      <c r="H25" s="19">
        <v>0</v>
      </c>
      <c r="I25" s="19">
        <v>0</v>
      </c>
      <c r="J25" s="93"/>
    </row>
    <row r="26" spans="1:10" s="4" customFormat="1" ht="27.75" customHeight="1">
      <c r="A26" s="18" t="s">
        <v>202</v>
      </c>
      <c r="B26" s="13" t="s">
        <v>203</v>
      </c>
      <c r="C26" s="11"/>
      <c r="D26" s="19">
        <v>-1013320082</v>
      </c>
      <c r="E26" s="19">
        <v>-815947019</v>
      </c>
      <c r="H26" s="19">
        <v>-3580428350</v>
      </c>
      <c r="I26" s="19">
        <v>-2988505371</v>
      </c>
      <c r="J26" s="93"/>
    </row>
    <row r="27" spans="1:10" s="4" customFormat="1" ht="27.75" customHeight="1">
      <c r="A27" s="18" t="s">
        <v>204</v>
      </c>
      <c r="B27" s="13" t="s">
        <v>205</v>
      </c>
      <c r="C27" s="11"/>
      <c r="D27" s="19">
        <v>0</v>
      </c>
      <c r="E27" s="19">
        <v>0</v>
      </c>
      <c r="H27" s="19">
        <v>0</v>
      </c>
      <c r="I27" s="19">
        <v>0</v>
      </c>
      <c r="J27" s="93"/>
    </row>
    <row r="28" spans="1:10" s="54" customFormat="1" ht="27.75" customHeight="1">
      <c r="A28" s="18" t="s">
        <v>206</v>
      </c>
      <c r="B28" s="13" t="s">
        <v>207</v>
      </c>
      <c r="C28" s="9"/>
      <c r="D28" s="19">
        <v>0</v>
      </c>
      <c r="E28" s="19">
        <v>0</v>
      </c>
      <c r="H28" s="19">
        <v>0</v>
      </c>
      <c r="I28" s="19">
        <v>0</v>
      </c>
      <c r="J28" s="93"/>
    </row>
    <row r="29" spans="1:10" s="4" customFormat="1" ht="32.25" customHeight="1">
      <c r="A29" s="15" t="s">
        <v>208</v>
      </c>
      <c r="B29" s="16" t="s">
        <v>209</v>
      </c>
      <c r="C29" s="11"/>
      <c r="D29" s="17">
        <v>2509576590</v>
      </c>
      <c r="E29" s="17">
        <v>3544308948</v>
      </c>
      <c r="H29" s="17">
        <v>7352784444</v>
      </c>
      <c r="I29" s="17">
        <v>9606782435</v>
      </c>
      <c r="J29" s="93"/>
    </row>
    <row r="30" spans="1:10" s="4" customFormat="1" ht="27.75" customHeight="1">
      <c r="A30" s="12" t="s">
        <v>210</v>
      </c>
      <c r="B30" s="16" t="s">
        <v>211</v>
      </c>
      <c r="C30" s="11"/>
      <c r="D30" s="19"/>
      <c r="E30" s="19"/>
      <c r="H30" s="19"/>
      <c r="I30" s="19"/>
      <c r="J30" s="93"/>
    </row>
    <row r="31" spans="1:10" s="4" customFormat="1" ht="32.25" customHeight="1">
      <c r="A31" s="18" t="s">
        <v>212</v>
      </c>
      <c r="B31" s="13" t="s">
        <v>213</v>
      </c>
      <c r="C31" s="11"/>
      <c r="D31" s="19">
        <v>0</v>
      </c>
      <c r="E31" s="19">
        <v>0</v>
      </c>
      <c r="F31" s="19">
        <v>0</v>
      </c>
      <c r="G31" s="19">
        <v>0</v>
      </c>
      <c r="H31" s="19">
        <v>-89078000</v>
      </c>
      <c r="I31" s="19">
        <v>-105362400</v>
      </c>
      <c r="J31" s="93"/>
    </row>
    <row r="32" spans="1:10" s="4" customFormat="1" ht="30.75" customHeight="1">
      <c r="A32" s="18" t="s">
        <v>214</v>
      </c>
      <c r="B32" s="13" t="s">
        <v>215</v>
      </c>
      <c r="C32" s="11"/>
      <c r="D32" s="19">
        <v>0</v>
      </c>
      <c r="E32" s="19">
        <v>0</v>
      </c>
      <c r="H32" s="19">
        <v>0</v>
      </c>
      <c r="I32" s="19">
        <v>0</v>
      </c>
      <c r="J32" s="93"/>
    </row>
    <row r="33" spans="1:10" s="4" customFormat="1" ht="27.75" customHeight="1">
      <c r="A33" s="18" t="s">
        <v>216</v>
      </c>
      <c r="B33" s="13" t="s">
        <v>217</v>
      </c>
      <c r="C33" s="11"/>
      <c r="D33" s="19">
        <v>0</v>
      </c>
      <c r="E33" s="19">
        <v>0</v>
      </c>
      <c r="H33" s="19">
        <v>0</v>
      </c>
      <c r="I33" s="19">
        <v>0</v>
      </c>
      <c r="J33" s="93"/>
    </row>
    <row r="34" spans="1:10" s="4" customFormat="1" ht="31.5" customHeight="1">
      <c r="A34" s="18" t="s">
        <v>218</v>
      </c>
      <c r="B34" s="13" t="s">
        <v>219</v>
      </c>
      <c r="C34" s="11"/>
      <c r="D34" s="19">
        <v>0</v>
      </c>
      <c r="E34" s="19">
        <v>0</v>
      </c>
      <c r="H34" s="19">
        <v>0</v>
      </c>
      <c r="I34" s="19">
        <v>0</v>
      </c>
      <c r="J34" s="93"/>
    </row>
    <row r="35" spans="1:10" s="4" customFormat="1" ht="31.5" customHeight="1">
      <c r="A35" s="18" t="s">
        <v>220</v>
      </c>
      <c r="B35" s="13" t="s">
        <v>221</v>
      </c>
      <c r="C35" s="11"/>
      <c r="D35" s="19">
        <v>-6100000000</v>
      </c>
      <c r="E35" s="19">
        <v>-4100000000</v>
      </c>
      <c r="H35" s="19">
        <v>-13500000000</v>
      </c>
      <c r="I35" s="19">
        <v>-13300000000</v>
      </c>
      <c r="J35" s="93"/>
    </row>
    <row r="36" spans="1:10" s="4" customFormat="1" ht="27.75" customHeight="1">
      <c r="A36" s="18" t="s">
        <v>222</v>
      </c>
      <c r="B36" s="13" t="s">
        <v>223</v>
      </c>
      <c r="C36" s="11"/>
      <c r="D36" s="19">
        <v>0</v>
      </c>
      <c r="E36" s="19">
        <v>0</v>
      </c>
      <c r="H36" s="19">
        <v>0</v>
      </c>
      <c r="I36" s="19">
        <v>0</v>
      </c>
      <c r="J36" s="93"/>
    </row>
    <row r="37" spans="1:10" s="54" customFormat="1" ht="27.75" customHeight="1">
      <c r="A37" s="81" t="s">
        <v>262</v>
      </c>
      <c r="B37" s="13" t="s">
        <v>224</v>
      </c>
      <c r="C37" s="9"/>
      <c r="D37" s="19">
        <v>2645913699</v>
      </c>
      <c r="E37" s="19">
        <v>949708904</v>
      </c>
      <c r="H37" s="19">
        <v>6667544934</v>
      </c>
      <c r="I37" s="19">
        <v>3989294244</v>
      </c>
      <c r="J37" s="93"/>
    </row>
    <row r="38" spans="1:10" s="4" customFormat="1" ht="27.75" customHeight="1">
      <c r="A38" s="15" t="s">
        <v>225</v>
      </c>
      <c r="B38" s="20" t="s">
        <v>226</v>
      </c>
      <c r="C38" s="11"/>
      <c r="D38" s="17">
        <v>-3454086301</v>
      </c>
      <c r="E38" s="17">
        <v>-3150291096</v>
      </c>
      <c r="F38" s="54"/>
      <c r="G38" s="54"/>
      <c r="H38" s="17">
        <v>-6921533066</v>
      </c>
      <c r="I38" s="17">
        <v>-9416068156</v>
      </c>
      <c r="J38" s="93"/>
    </row>
    <row r="39" spans="1:10" s="4" customFormat="1" ht="27.75" customHeight="1">
      <c r="A39" s="12" t="s">
        <v>227</v>
      </c>
      <c r="B39" s="13" t="s">
        <v>228</v>
      </c>
      <c r="C39" s="11"/>
      <c r="D39" s="19">
        <v>0</v>
      </c>
      <c r="E39" s="19">
        <v>0</v>
      </c>
      <c r="H39" s="19">
        <v>0</v>
      </c>
      <c r="I39" s="19">
        <v>0</v>
      </c>
      <c r="J39" s="93"/>
    </row>
    <row r="40" spans="1:10" s="54" customFormat="1" ht="32.25" customHeight="1">
      <c r="A40" s="18" t="s">
        <v>229</v>
      </c>
      <c r="B40" s="13" t="s">
        <v>230</v>
      </c>
      <c r="C40" s="9"/>
      <c r="D40" s="19">
        <v>0</v>
      </c>
      <c r="E40" s="19">
        <v>0</v>
      </c>
      <c r="H40" s="19">
        <v>0</v>
      </c>
      <c r="I40" s="19">
        <v>0</v>
      </c>
      <c r="J40" s="93"/>
    </row>
    <row r="41" spans="1:10" s="54" customFormat="1" ht="32.25" customHeight="1">
      <c r="A41" s="18" t="s">
        <v>231</v>
      </c>
      <c r="B41" s="13" t="s">
        <v>232</v>
      </c>
      <c r="C41" s="9"/>
      <c r="D41" s="19">
        <v>0</v>
      </c>
      <c r="E41" s="19">
        <v>0</v>
      </c>
      <c r="H41" s="19">
        <v>0</v>
      </c>
      <c r="I41" s="19">
        <v>0</v>
      </c>
      <c r="J41" s="93"/>
    </row>
    <row r="42" spans="1:10" s="54" customFormat="1" ht="27.75" customHeight="1">
      <c r="A42" s="18" t="s">
        <v>233</v>
      </c>
      <c r="B42" s="13" t="s">
        <v>234</v>
      </c>
      <c r="C42" s="9"/>
      <c r="D42" s="19">
        <v>0</v>
      </c>
      <c r="E42" s="19">
        <v>0</v>
      </c>
      <c r="H42" s="19">
        <v>0</v>
      </c>
      <c r="I42" s="19">
        <v>0</v>
      </c>
      <c r="J42" s="93"/>
    </row>
    <row r="43" spans="1:10" s="54" customFormat="1" ht="27.75" customHeight="1">
      <c r="A43" s="18" t="s">
        <v>235</v>
      </c>
      <c r="B43" s="13" t="s">
        <v>236</v>
      </c>
      <c r="C43" s="9"/>
      <c r="D43" s="19">
        <v>0</v>
      </c>
      <c r="E43" s="19">
        <v>0</v>
      </c>
      <c r="H43" s="19">
        <v>0</v>
      </c>
      <c r="I43" s="19">
        <v>0</v>
      </c>
      <c r="J43" s="93"/>
    </row>
    <row r="44" spans="1:10" s="54" customFormat="1" ht="27.75" customHeight="1">
      <c r="A44" s="18" t="s">
        <v>237</v>
      </c>
      <c r="B44" s="13" t="s">
        <v>238</v>
      </c>
      <c r="C44" s="9"/>
      <c r="D44" s="19">
        <v>0</v>
      </c>
      <c r="E44" s="19">
        <v>0</v>
      </c>
      <c r="H44" s="19">
        <v>0</v>
      </c>
      <c r="I44" s="19">
        <v>0</v>
      </c>
      <c r="J44" s="93"/>
    </row>
    <row r="45" spans="1:10" s="54" customFormat="1" ht="27.75" customHeight="1">
      <c r="A45" s="18" t="s">
        <v>239</v>
      </c>
      <c r="B45" s="13" t="s">
        <v>240</v>
      </c>
      <c r="C45" s="9"/>
      <c r="D45" s="19">
        <v>0</v>
      </c>
      <c r="E45" s="19">
        <v>0</v>
      </c>
      <c r="H45" s="19">
        <v>0</v>
      </c>
      <c r="I45" s="19">
        <v>0</v>
      </c>
      <c r="J45" s="93"/>
    </row>
    <row r="46" spans="1:10" s="54" customFormat="1" ht="27.75" customHeight="1">
      <c r="A46" s="22" t="s">
        <v>241</v>
      </c>
      <c r="B46" s="23" t="s">
        <v>242</v>
      </c>
      <c r="C46" s="9"/>
      <c r="D46" s="19">
        <v>0</v>
      </c>
      <c r="E46" s="19">
        <v>0</v>
      </c>
      <c r="H46" s="19">
        <v>0</v>
      </c>
      <c r="I46" s="19">
        <v>0</v>
      </c>
      <c r="J46" s="93"/>
    </row>
    <row r="47" spans="1:10" s="54" customFormat="1" ht="27.75" customHeight="1">
      <c r="A47" s="15" t="s">
        <v>243</v>
      </c>
      <c r="B47" s="16" t="s">
        <v>244</v>
      </c>
      <c r="C47" s="9"/>
      <c r="D47" s="19">
        <v>0</v>
      </c>
      <c r="E47" s="19">
        <v>0</v>
      </c>
      <c r="H47" s="19">
        <v>0</v>
      </c>
      <c r="I47" s="19">
        <v>0</v>
      </c>
      <c r="J47" s="93"/>
    </row>
    <row r="48" spans="1:10" s="54" customFormat="1" ht="27.75" customHeight="1">
      <c r="A48" s="12" t="s">
        <v>245</v>
      </c>
      <c r="B48" s="16" t="s">
        <v>246</v>
      </c>
      <c r="C48" s="9"/>
      <c r="D48" s="17">
        <v>-944509711</v>
      </c>
      <c r="E48" s="17">
        <v>394017852</v>
      </c>
      <c r="H48" s="17">
        <v>431251378</v>
      </c>
      <c r="I48" s="17">
        <v>190714279</v>
      </c>
      <c r="J48" s="93"/>
    </row>
    <row r="49" spans="1:195" s="54" customFormat="1" ht="27.75" customHeight="1">
      <c r="A49" s="12" t="s">
        <v>247</v>
      </c>
      <c r="B49" s="16" t="s">
        <v>248</v>
      </c>
      <c r="C49" s="9"/>
      <c r="D49" s="19">
        <v>2058680127</v>
      </c>
      <c r="E49" s="19">
        <v>288901186</v>
      </c>
      <c r="H49" s="19">
        <v>682919038</v>
      </c>
      <c r="I49" s="19">
        <v>492204759</v>
      </c>
      <c r="J49" s="93"/>
    </row>
    <row r="50" spans="1:195" s="54" customFormat="1" ht="30" customHeight="1">
      <c r="A50" s="18" t="s">
        <v>249</v>
      </c>
      <c r="B50" s="13" t="s">
        <v>250</v>
      </c>
      <c r="C50" s="9"/>
      <c r="D50" s="19">
        <v>0</v>
      </c>
      <c r="E50" s="19">
        <v>0</v>
      </c>
      <c r="H50" s="19">
        <v>0</v>
      </c>
      <c r="I50" s="19">
        <v>0</v>
      </c>
      <c r="J50" s="93"/>
    </row>
    <row r="51" spans="1:195" s="54" customFormat="1" ht="27.75" customHeight="1">
      <c r="A51" s="12" t="s">
        <v>251</v>
      </c>
      <c r="B51" s="16" t="s">
        <v>252</v>
      </c>
      <c r="C51" s="9">
        <v>5.0999999999999996</v>
      </c>
      <c r="D51" s="17">
        <v>1114170416</v>
      </c>
      <c r="E51" s="17">
        <v>682919038</v>
      </c>
      <c r="H51" s="17">
        <v>1114170416</v>
      </c>
      <c r="I51" s="17">
        <v>682919038</v>
      </c>
      <c r="J51" s="93"/>
    </row>
    <row r="52" spans="1:195" s="54" customFormat="1">
      <c r="A52" s="24"/>
      <c r="B52" s="25"/>
      <c r="C52" s="26"/>
      <c r="D52" s="27"/>
      <c r="E52" s="27"/>
    </row>
    <row r="53" spans="1:195">
      <c r="A53" s="28"/>
      <c r="B53" s="28"/>
      <c r="C53" s="114" t="s">
        <v>273</v>
      </c>
      <c r="D53" s="114"/>
      <c r="E53" s="114"/>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253</v>
      </c>
      <c r="C54" s="120" t="s">
        <v>266</v>
      </c>
      <c r="D54" s="120"/>
      <c r="E54" s="120"/>
    </row>
    <row r="55" spans="1:195" s="30" customFormat="1">
      <c r="A55" s="57" t="s">
        <v>27</v>
      </c>
      <c r="C55" s="114" t="s">
        <v>28</v>
      </c>
      <c r="D55" s="114"/>
      <c r="E55" s="114"/>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255</v>
      </c>
      <c r="B61" s="28"/>
      <c r="C61" s="115" t="s">
        <v>264</v>
      </c>
      <c r="D61" s="115"/>
      <c r="E61" s="115"/>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fcREDbIkdKgjBOCxwa7j7cek+CM=</DigestValue>
    </Reference>
    <Reference Type="http://www.w3.org/2000/09/xmldsig#Object" URI="#idOfficeObject">
      <DigestMethod Algorithm="http://www.w3.org/2000/09/xmldsig#sha1"/>
      <DigestValue>KWPAJuvnWJ0NdAHE1aJx+dGg2aQ=</DigestValue>
    </Reference>
    <Reference Type="http://uri.etsi.org/01903#SignedProperties" URI="#idSignedProperties">
      <Transforms>
        <Transform Algorithm="http://www.w3.org/TR/2001/REC-xml-c14n-20010315"/>
      </Transforms>
      <DigestMethod Algorithm="http://www.w3.org/2000/09/xmldsig#sha1"/>
      <DigestValue>XN7l8IDXDML4lTviJmvfPffPIS8=</DigestValue>
    </Reference>
  </SignedInfo>
  <SignatureValue>SnodIfW6rVf1S9Qs+gC9A29IOsPQyIujLw4XmHALHVFsKBMj+2NBmDw2T99hvD3eUOMgLeCpFyTg
SK3rb5Zv9eVzGplxSCH+QFdJh1KdFcpDbp0PrhmV4WnTOjvBGNKOoermroK69xUGXZMBoZYDDarY
M3enoibAgUh3xEZopCs=</SignatureValue>
  <KeyInfo>
    <X509Data>
      <X509Certificate>MIIF5zCCA8+gAwIBAgIQVAEBAR/9Pv3JvKI9H/p4oTANBgkqhkiG9w0BAQUFADBpMQswCQYDVQQGEwJWTjETMBEGA1UEChMKVk5QVCBHcm91cDEeMBwGA1UECxMVVk5QVC1DQSBUcnVzdCBOZXR3b3JrMSUwIwYDVQQDExxWTlBUIENlcnRpZmljYXRpb24gQXV0aG9yaXR5MB4XDTIxMDQwNTA0MjQwMFoXDTI0MDYyNjA4MDIwMFowgbYxCzAJBgNVBAYTAlZOMRcwFQYDVQQIDA5I4buSIENIw40gTUlOSDERMA8GA1UEBwwIUXXhuq1uIDExWzBZBgNVBAMMUkPDlE5HIFRZIFRSw4FDSCBOSEnhu4ZNIEjhu65VIEjhuqBOIE3hu5hUIFRIw4BOSCBWScOKTiBRVeG6ok4gTMOdIFFV4bu4IENIVUJCIExJRkUxHjAcBgoJkiaJk/IsZAEBDA5NU1Q6MDMxMjU0NzQ4NjCBnzANBgkqhkiG9w0BAQEFAAOBjQAwgYkCgYEAzDlyrkk63OMOiX7WbqaOzEPSfleeQTtcKGwwcNqDAdVE2fX7qUPeEIo/Jt5ICb4/E3R5Qxi+7DdsInKFk4QRIJLoudwX9JrNjKHxDlk2bAVOpxBGlwkiHDr2oPngPX2OqSG7RcFHrosuK2Lt2o7YGy4DKVezIK2UJA/3LqVs8uMCAwEAAaOCAb8wggG7MHAGCCsGAQUFBwEBBGQwYjAyBggrBgEFBQcwAoYmaHR0cDovL3B1Yi52bnB0LWNhLnZuL2NlcnRzL3ZucHRjYS5jZXIwLAYIKwYBBQUHMAGGIGh0dHA6Ly9vY3NwLnZucHQtY2Eudm4vcmVzcG9uZGVyMB0GA1UdDgQWBBSxgQpQ/cs6B+lID9c+brpO4B7afj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CoGA1UdEQQjMCGBH3RyYW5uZ29jbWluaGFuaDAyLmhjbUBnbWFpbC5jb20wDQYJKoZIhvcNAQEFBQADggIBACu6vqltEaZAdPIyYJOpIpns4Ra/mtbEjHUCcLiGEvCvLZhR9po6xt+vdSAx6f7uFttzM1xfbbijbjjoNVOkiC+UMGj1SI3eqIL/GpUpJWQ5kMgqf+3m6d5hHoLFO3dIncO8CGcwG+pIH+JOX9VaKMkJm6PoZ9r3lDPDwG23A7Xm1+WUDnP/v/1Sb+pHgod4t/m4B/Z6J43pZ+35iezL/Prt4B+AUkD+/mdXSWGfGsxakb1LE7l6kZbCeRYjQas6ynBr641tSTmDWiWgQEhFYAwBNcWrQf64QylScTBFE8FRDJRiAlOB/IN04/l0UiVqVbIsBXIUw/w5MHoUMCC72QlbMAp6wP/mTfPp5gxJwjN0DwP34ZCUN8kwB/9uuNRZU3oYvGmnWfCdOo+IoFh0eku/YU7Ocs+M8W33B4Vp4MEGoOpxlkPmgJH2Qys3WrVatMbH1MVKV4szaLv1JYaKnRInbSXiE90+DbcDVssp0coR6zqKhow6sNVtRinmuVw+C56hK5Yfdz7guRGwT8AOMdaiJFKxhwk5Ghu60J652GZFt0m3ydbHi9AF0Pmaiec/N0mZHX0V+eimlX09njT28Adq2lKlIgitCV0djU6+gZ0W2TuffUEz5gS38/W7sSh0Vd0y95JyghX2bp4jg4syr216Q09kvu8+QQ8YS1AeVl8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YVcgc+9Ln14eucp9uhpMN+cjTGM=</DigestValue>
      </Reference>
      <Reference URI="/xl/calcChain.xml?ContentType=application/vnd.openxmlformats-officedocument.spreadsheetml.calcChain+xml">
        <DigestMethod Algorithm="http://www.w3.org/2000/09/xmldsig#sha1"/>
        <DigestValue>ZV4nswujah6NdPT5tM74rSyJUIU=</DigestValue>
      </Reference>
      <Reference URI="/xl/drawings/drawing1.xml?ContentType=application/vnd.openxmlformats-officedocument.drawing+xml">
        <DigestMethod Algorithm="http://www.w3.org/2000/09/xmldsig#sha1"/>
        <DigestValue>6ehDbdFBtWaula+7DyboZfh9rIw=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Ni1s5r7244AnAR52s2uWMkGWvnQ=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jI+SuF8r8cNoGK4DLfM5DhWBPOc=</DigestValue>
      </Reference>
      <Reference URI="/xl/externalLinks/externalLink1.xml?ContentType=application/vnd.openxmlformats-officedocument.spreadsheetml.externalLink+xml">
        <DigestMethod Algorithm="http://www.w3.org/2000/09/xmldsig#sha1"/>
        <DigestValue>yP0cE5I535p0NadOgpEXPr02bHU=</DigestValue>
      </Reference>
      <Reference URI="/xl/externalLinks/externalLink2.xml?ContentType=application/vnd.openxmlformats-officedocument.spreadsheetml.externalLink+xml">
        <DigestMethod Algorithm="http://www.w3.org/2000/09/xmldsig#sha1"/>
        <DigestValue>Pd8tapXmo1a+UWMG2h97UveNXPo=</DigestValue>
      </Reference>
      <Reference URI="/xl/printerSettings/printerSettings1.bin?ContentType=application/vnd.openxmlformats-officedocument.spreadsheetml.printerSettings">
        <DigestMethod Algorithm="http://www.w3.org/2000/09/xmldsig#sha1"/>
        <DigestValue>Nf1hLkuBO23p48EGRo4RZ4t/RUU=</DigestValue>
      </Reference>
      <Reference URI="/xl/printerSettings/printerSettings2.bin?ContentType=application/vnd.openxmlformats-officedocument.spreadsheetml.printerSettings">
        <DigestMethod Algorithm="http://www.w3.org/2000/09/xmldsig#sha1"/>
        <DigestValue>uZqQw2zWfZRodmCHE5W3ilwIamg=</DigestValue>
      </Reference>
      <Reference URI="/xl/printerSettings/printerSettings3.bin?ContentType=application/vnd.openxmlformats-officedocument.spreadsheetml.printerSettings">
        <DigestMethod Algorithm="http://www.w3.org/2000/09/xmldsig#sha1"/>
        <DigestValue>hLlT28UTwiNYLKvqhYWR6yZJe2I=</DigestValue>
      </Reference>
      <Reference URI="/xl/sharedStrings.xml?ContentType=application/vnd.openxmlformats-officedocument.spreadsheetml.sharedStrings+xml">
        <DigestMethod Algorithm="http://www.w3.org/2000/09/xmldsig#sha1"/>
        <DigestValue>bcHcROsweMNLPT2vh7T1CgcHnlk=</DigestValue>
      </Reference>
      <Reference URI="/xl/styles.xml?ContentType=application/vnd.openxmlformats-officedocument.spreadsheetml.styles+xml">
        <DigestMethod Algorithm="http://www.w3.org/2000/09/xmldsig#sha1"/>
        <DigestValue>ScumeG96mhJYLEcXWjCQGduItYc=</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CX7p+Q2K3wxy6P0UfE+oyl69JZ0=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hvKBNXPFYRa71ttQUJfyzKvqiqY=</DigestValue>
      </Reference>
      <Reference URI="/xl/worksheets/sheet1.xml?ContentType=application/vnd.openxmlformats-officedocument.spreadsheetml.worksheet+xml">
        <DigestMethod Algorithm="http://www.w3.org/2000/09/xmldsig#sha1"/>
        <DigestValue>Dyjql/4ZWf94q2c3yW+mf/kyRnU=</DigestValue>
      </Reference>
      <Reference URI="/xl/worksheets/sheet2.xml?ContentType=application/vnd.openxmlformats-officedocument.spreadsheetml.worksheet+xml">
        <DigestMethod Algorithm="http://www.w3.org/2000/09/xmldsig#sha1"/>
        <DigestValue>rIdN6Eo8K0iCxfVRmd1BoFbNgYM=</DigestValue>
      </Reference>
      <Reference URI="/xl/worksheets/sheet3.xml?ContentType=application/vnd.openxmlformats-officedocument.spreadsheetml.worksheet+xml">
        <DigestMethod Algorithm="http://www.w3.org/2000/09/xmldsig#sha1"/>
        <DigestValue>kliDEyYbTSQy8A5kzTNTN/CAKfA=</DigestValue>
      </Reference>
    </Manifest>
    <SignatureProperties>
      <SignatureProperty Id="idSignatureTime" Target="#idPackageSignature">
        <mdssi:SignatureTime xmlns:mdssi="http://schemas.openxmlformats.org/package/2006/digital-signature">
          <mdssi:Format>YYYY-MM-DDThh:mm:ssTZD</mdssi:Format>
          <mdssi:Value>2024-01-18T03:52:35Z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16.0.16130/24</OfficeVersion>
          <ApplicationVersion>16.0.16130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2024-01-18T03:52:35Z</xd:SigningTime>
          <xd:SigningCertificate>
            <xd:Cert>
              <xd:CertDigest>
                <DigestMethod Algorithm="http://www.w3.org/2000/09/xmldsig#sha1"/>
                <DigestValue>JH3tXj8W56X5SS4lcirnI72jIdE=</DigestValue>
              </xd:CertDigest>
              <xd:IssuerSerial>
                <X509IssuerName>CN=VNPT Certification Authority, OU=VNPT-CA Trust Network, O=VNPT Group, C=VN</X509IssuerName>
                <X509SerialNumber>111660364314329425322592144059520415905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cp:lastModifiedBy>
  <cp:lastPrinted>2023-10-19T10:35:22Z</cp:lastPrinted>
  <dcterms:created xsi:type="dcterms:W3CDTF">2015-05-06T09:07:12Z</dcterms:created>
  <dcterms:modified xsi:type="dcterms:W3CDTF">2024-01-18T03:47:22Z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