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G:\AFMC\CFMC ALL REPORTS\2. Quarterly\CFMC - 2021\CFMC - BC Q2\SSC\"/>
    </mc:Choice>
  </mc:AlternateContent>
  <xr:revisionPtr revIDLastSave="0" documentId="13_ncr:1_{13245638-AF23-47CA-989D-A7ABE9C10621}" xr6:coauthVersionLast="41" xr6:coauthVersionMax="41" xr10:uidLastSave="{00000000-0000-0000-0000-000000000000}"/>
  <bookViews>
    <workbookView xWindow="-120" yWindow="-120" windowWidth="20730" windowHeight="11160" xr2:uid="{00000000-000D-0000-FFFF-FFFF00000000}"/>
  </bookViews>
  <sheets>
    <sheet name="KQKD" sheetId="7" r:id="rId1"/>
    <sheet name="CDKT " sheetId="5" r:id="rId2"/>
    <sheet name="LCTT" sheetId="8" r:id="rId3"/>
  </sheets>
  <externalReferences>
    <externalReference r:id="rId4"/>
    <externalReference r:id="rId5"/>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7" i="5" l="1"/>
  <c r="E106" i="5" l="1"/>
  <c r="D106" i="5"/>
  <c r="D97" i="5" l="1"/>
</calcChain>
</file>

<file path=xl/sharedStrings.xml><?xml version="1.0" encoding="utf-8"?>
<sst xmlns="http://schemas.openxmlformats.org/spreadsheetml/2006/main" count="312" uniqueCount="274">
  <si>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</si>
  <si>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</si>
  <si>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</si>
  <si>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</si>
  <si>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</si>
  <si>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</si>
  <si>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</si>
  <si>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</si>
  <si>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</si>
  <si>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</si>
  <si>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</si>
  <si>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</si>
  <si>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</si>
  <si>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</si>
  <si>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</si>
  <si>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</si>
  <si>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</si>
  <si>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</si>
  <si>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</si>
  <si>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</si>
  <si>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</si>
  <si>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</si>
  <si>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</si>
  <si>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</si>
  <si>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</si>
  <si>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</si>
  <si>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</si>
  <si>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</si>
  <si>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</si>
  <si>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</si>
  <si>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</si>
  <si>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</si>
  <si>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</si>
  <si>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</si>
  <si>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</si>
  <si>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</si>
  <si>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</si>
  <si>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</si>
  <si>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</si>
  <si>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</si>
  <si>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</si>
  <si>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</si>
  <si>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</si>
  <si>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</si>
  <si>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</si>
  <si>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</si>
  <si>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</si>
  <si>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</si>
  <si>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</si>
  <si>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</si>
  <si>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</si>
  <si>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</si>
  <si>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</si>
  <si>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</si>
  <si>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</si>
  <si>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</si>
  <si>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</si>
  <si>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</si>
  <si>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</si>
  <si>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</si>
  <si>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</si>
  <si>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</si>
  <si>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</si>
  <si>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</si>
  <si>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</si>
  <si>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</si>
  <si>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</si>
  <si>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</si>
  <si>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</si>
  <si>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</si>
  <si>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</si>
  <si>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</si>
  <si>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</si>
  <si>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</si>
  <si>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</si>
  <si>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</si>
  <si>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</si>
  <si>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</si>
  <si>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</si>
  <si>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</si>
  <si>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</si>
  <si>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</si>
  <si>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</si>
  <si>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</si>
  <si>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</si>
  <si>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</si>
  <si>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</si>
  <si>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</si>
  <si>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</si>
  <si>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</si>
  <si>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</si>
  <si>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</si>
  <si>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</si>
  <si>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</si>
  <si>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</si>
  <si>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</si>
  <si>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</si>
  <si>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</si>
  <si>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</si>
  <si>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</si>
  <si>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</si>
  <si>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</si>
  <si>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</si>
  <si>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</si>
  <si>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</si>
  <si>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</si>
  <si>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</si>
  <si>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</si>
  <si>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</si>
  <si>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</si>
  <si>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</si>
  <si>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</si>
  <si>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</si>
  <si>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</si>
  <si>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</si>
  <si>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</si>
  <si>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</si>
  <si>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</si>
  <si>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</si>
  <si>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</si>
  <si>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</si>
  <si>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</si>
  <si>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</si>
  <si>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</si>
  <si>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</si>
  <si>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</si>
  <si>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</si>
  <si>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</si>
  <si>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</si>
  <si>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</si>
  <si>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</si>
  <si>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</si>
  <si>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</si>
  <si>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</si>
  <si>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</si>
  <si>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</si>
  <si>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</si>
  <si>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</si>
  <si>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</si>
  <si>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</si>
  <si>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</si>
  <si>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</si>
  <si>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</si>
  <si>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</si>
  <si>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</si>
  <si>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</si>
  <si>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</si>
  <si>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</si>
  <si>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</si>
  <si>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</si>
  <si>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</si>
  <si>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</si>
  <si>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</si>
  <si>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</si>
  <si>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</si>
  <si>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</si>
  <si>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</si>
  <si>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</si>
  <si>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</si>
  <si>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</si>
  <si>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</si>
  <si>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</si>
  <si>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</si>
  <si>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</si>
  <si>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</si>
  <si>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</si>
  <si>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</si>
  <si>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</si>
  <si>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</si>
  <si>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</si>
  <si>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</si>
  <si>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</si>
  <si>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</si>
  <si>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</si>
  <si>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</si>
  <si>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</si>
  <si>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</si>
  <si>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</si>
  <si>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</si>
  <si>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</si>
  <si>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</si>
  <si>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</si>
  <si>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</si>
  <si>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</si>
  <si>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</si>
  <si>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</si>
  <si>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</si>
  <si>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</si>
  <si>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</si>
  <si>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</si>
  <si>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</si>
  <si>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</si>
  <si>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</si>
  <si>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</si>
  <si>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</si>
  <si>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</si>
  <si>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</si>
  <si>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</si>
  <si>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</si>
  <si>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</si>
  <si>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</si>
  <si>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</si>
  <si>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</si>
  <si>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</si>
  <si>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</si>
  <si>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</si>
  <si>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</si>
  <si>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</si>
  <si>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</si>
  <si>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</si>
  <si>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</si>
  <si>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</si>
  <si>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</si>
  <si>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</si>
  <si>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</si>
  <si>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</si>
  <si>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</si>
  <si>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</si>
  <si>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</si>
  <si>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</si>
  <si>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</si>
  <si>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</si>
  <si>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</si>
  <si>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</si>
  <si>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</si>
  <si>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</si>
  <si>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</si>
  <si>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</si>
  <si>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</si>
  <si>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</si>
  <si>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</si>
  <si>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</si>
  <si>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</si>
  <si>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</si>
  <si>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</si>
  <si>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</si>
  <si>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</si>
  <si>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</si>
  <si>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</si>
  <si>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</si>
  <si>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</si>
  <si>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</si>
  <si>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</si>
  <si>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</si>
  <si>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</si>
  <si>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</si>
  <si>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</si>
  <si>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</si>
  <si>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</si>
  <si>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</si>
  <si>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</si>
  <si>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</si>
  <si>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</si>
  <si>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</si>
  <si>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</si>
  <si>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</si>
  <si>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</si>
  <si>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</si>
  <si>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</si>
  <si>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</si>
  <si>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</si>
  <si>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</si>
  <si>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</si>
  <si>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Phó Chủ tịch Công ty</t>
  </si>
  <si>
    <t>Luỹ kế từ đầu năm đến cuối kỳ</t>
  </si>
  <si>
    <t>Bùi Thanh Hiệp</t>
  </si>
  <si>
    <t>16. Lợi nhuận sau thuế TNDN (60=50-51-52)</t>
  </si>
  <si>
    <t>Số đầu năm (01/01/2021)</t>
  </si>
  <si>
    <t>Quý 2 năm 2021</t>
  </si>
  <si>
    <t>Tp.HCM, ngày 16 tháng 07 năm 2021</t>
  </si>
  <si>
    <t>Quý II</t>
  </si>
  <si>
    <t>Ngày 30 tháng 06 năm 2021</t>
  </si>
  <si>
    <t>Số cuối quý (30/06/2021)</t>
  </si>
  <si>
    <t>Quý 2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</si>
</sst>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166" fontId="20" fillId="0" borderId="0" applyFont="0" applyFill="0" applyBorder="0" applyAlignment="0" applyProtection="0"/>
    <xf numFmtId="167" fontId="24" fillId="0" borderId="14">
      <alignment horizontal="center"/>
      <protection hidden="1"/>
    </xf>
    <xf numFmtId="167" fontId="24" fillId="0" borderId="15">
      <alignment horizontal="center"/>
      <protection hidden="1"/>
    </xf>
    <xf numFmtId="167" fontId="24" fillId="0" borderId="14">
      <alignment horizontal="center"/>
      <protection hidden="1"/>
    </xf>
    <xf numFmtId="167" fontId="24" fillId="0" borderId="15">
      <alignment horizontal="center"/>
      <protection hidden="1"/>
    </xf>
    <xf numFmtId="167" fontId="24" fillId="0" borderId="15">
      <alignment horizontal="center"/>
      <protection hidden="1"/>
    </xf>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1" fillId="0" borderId="0" applyFont="0" applyFill="0" applyBorder="0" applyAlignment="0" applyProtection="0"/>
    <xf numFmtId="172" fontId="28" fillId="0" borderId="0" applyFont="0" applyFill="0" applyBorder="0" applyAlignment="0" applyProtection="0"/>
    <xf numFmtId="166"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1"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172" fontId="1" fillId="0" borderId="0" applyFont="0" applyFill="0" applyBorder="0" applyAlignment="0" applyProtection="0"/>
    <xf numFmtId="166"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8"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172" fontId="96" fillId="0" borderId="0" applyFont="0" applyFill="0" applyBorder="0" applyAlignment="0" applyProtection="0"/>
    <xf numFmtId="166" fontId="96" fillId="0" borderId="0" applyFont="0" applyFill="0" applyBorder="0" applyAlignment="0" applyProtection="0"/>
    <xf numFmtId="170" fontId="96" fillId="0" borderId="0" applyFont="0" applyFill="0" applyBorder="0" applyAlignment="0" applyProtection="0"/>
    <xf numFmtId="171"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20">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5"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4" fontId="15" fillId="0" borderId="3" xfId="2" applyNumberFormat="1" applyFont="1" applyBorder="1" applyAlignment="1">
      <alignment horizontal="center" wrapText="1"/>
    </xf>
    <xf numFmtId="0" fontId="16" fillId="0" borderId="1" xfId="7" applyFont="1" applyBorder="1" applyAlignment="1">
      <alignment vertical="center" wrapText="1"/>
    </xf>
    <xf numFmtId="164"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4"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4"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4"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6" fillId="0" borderId="1" xfId="0" applyFont="1" applyBorder="1" applyAlignment="1">
      <alignment vertical="center" wrapText="1"/>
    </xf>
    <xf numFmtId="165" fontId="16" fillId="0" borderId="1" xfId="5" applyNumberFormat="1" applyFont="1" applyFill="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4" fontId="3" fillId="0" borderId="0" xfId="0" applyNumberFormat="1" applyFont="1"/>
    <xf numFmtId="164" fontId="12" fillId="0" borderId="0" xfId="7" applyNumberFormat="1" applyFont="1" applyFill="1"/>
    <xf numFmtId="43" fontId="3" fillId="0" borderId="0" xfId="1" applyNumberFormat="1" applyFont="1"/>
    <xf numFmtId="164" fontId="3" fillId="0" borderId="1" xfId="2" applyNumberFormat="1" applyFont="1" applyBorder="1" applyAlignment="1">
      <alignment vertical="center" wrapText="1"/>
    </xf>
    <xf numFmtId="0" fontId="5" fillId="0" borderId="0" xfId="0" applyFont="1" applyAlignment="1">
      <alignment horizontal="center" vertical="center"/>
    </xf>
    <xf numFmtId="164" fontId="3" fillId="0" borderId="1" xfId="2" applyNumberFormat="1" applyFont="1" applyFill="1" applyBorder="1" applyAlignment="1">
      <alignment horizontal="center" vertical="center" wrapText="1"/>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164" fontId="2" fillId="0" borderId="25"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4"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tabSelected="1" topLeftCell="A19" workbookViewId="0">
      <selection activeCell="D9" sqref="D9:G24"/>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260</v>
      </c>
      <c r="B1" s="60"/>
      <c r="D1" s="104" t="s">
        <v>254</v>
      </c>
      <c r="E1" s="104"/>
    </row>
    <row r="2" spans="1:8" ht="20.25">
      <c r="A2" s="105" t="s">
        <v>0</v>
      </c>
      <c r="B2" s="105"/>
      <c r="C2" s="105"/>
      <c r="D2" s="105"/>
      <c r="E2" s="105"/>
    </row>
    <row r="3" spans="1:8" ht="16.5" customHeight="1">
      <c r="A3" s="106" t="s">
        <v>268</v>
      </c>
      <c r="B3" s="106"/>
      <c r="C3" s="106"/>
      <c r="D3" s="106"/>
      <c r="E3" s="106"/>
    </row>
    <row r="4" spans="1:8" ht="0.75" customHeight="1">
      <c r="E4" s="63"/>
    </row>
    <row r="5" spans="1:8" ht="15.75" customHeight="1">
      <c r="A5" s="64"/>
      <c r="E5" s="65" t="s">
        <v>1</v>
      </c>
    </row>
    <row r="6" spans="1:8" ht="30" customHeight="1">
      <c r="A6" s="66" t="s">
        <v>2</v>
      </c>
      <c r="B6" s="66" t="s">
        <v>3</v>
      </c>
      <c r="C6" s="66" t="s">
        <v>4</v>
      </c>
      <c r="D6" s="107" t="s">
        <v>270</v>
      </c>
      <c r="E6" s="108"/>
      <c r="F6" s="107" t="s">
        <v>264</v>
      </c>
      <c r="G6" s="108"/>
    </row>
    <row r="7" spans="1:8" ht="15">
      <c r="A7" s="66"/>
      <c r="B7" s="67"/>
      <c r="C7" s="67"/>
      <c r="D7" s="68" t="s">
        <v>139</v>
      </c>
      <c r="E7" s="68" t="s">
        <v>258</v>
      </c>
      <c r="F7" s="68" t="s">
        <v>139</v>
      </c>
      <c r="G7" s="68" t="s">
        <v>258</v>
      </c>
    </row>
    <row r="8" spans="1:8" s="71" customFormat="1">
      <c r="A8" s="69">
        <v>1</v>
      </c>
      <c r="B8" s="70">
        <v>2</v>
      </c>
      <c r="C8" s="70">
        <v>3</v>
      </c>
      <c r="D8" s="69">
        <v>4</v>
      </c>
      <c r="E8" s="69">
        <v>5</v>
      </c>
      <c r="F8" s="69">
        <v>4</v>
      </c>
      <c r="G8" s="69">
        <v>5</v>
      </c>
    </row>
    <row r="9" spans="1:8" ht="15.75">
      <c r="A9" s="72" t="s">
        <v>5</v>
      </c>
      <c r="B9" s="73">
        <v>1</v>
      </c>
      <c r="C9" s="73" t="s">
        <v>6</v>
      </c>
      <c r="D9" s="78">
        <v>4405490304</v>
      </c>
      <c r="E9" s="78">
        <v>3795403603</v>
      </c>
      <c r="F9" s="78">
        <v>8515513346</v>
      </c>
      <c r="G9" s="78">
        <v>7428135711</v>
      </c>
      <c r="H9" s="89"/>
    </row>
    <row r="10" spans="1:8" ht="15.75">
      <c r="A10" s="72" t="s">
        <v>7</v>
      </c>
      <c r="B10" s="73">
        <v>2</v>
      </c>
      <c r="C10" s="73" t="s">
        <v>8</v>
      </c>
      <c r="D10" s="78">
        <v>0</v>
      </c>
      <c r="E10" s="78">
        <v>0</v>
      </c>
      <c r="F10" s="78">
        <v>0</v>
      </c>
      <c r="G10" s="78">
        <v>0</v>
      </c>
    </row>
    <row r="11" spans="1:8" ht="31.5">
      <c r="A11" s="72" t="s">
        <v>9</v>
      </c>
      <c r="B11" s="73">
        <v>10</v>
      </c>
      <c r="C11" s="73"/>
      <c r="D11" s="80">
        <v>4405490304</v>
      </c>
      <c r="E11" s="80">
        <v>3795403603</v>
      </c>
      <c r="F11" s="80">
        <v>8515513346</v>
      </c>
      <c r="G11" s="80">
        <v>7428135711</v>
      </c>
    </row>
    <row r="12" spans="1:8" ht="15.75">
      <c r="A12" s="72" t="s">
        <v>10</v>
      </c>
      <c r="B12" s="73">
        <v>11</v>
      </c>
      <c r="C12" s="73" t="s">
        <v>11</v>
      </c>
      <c r="D12" s="78">
        <v>-955726375</v>
      </c>
      <c r="E12" s="78">
        <v>-755860524</v>
      </c>
      <c r="F12" s="78">
        <v>-1676169871</v>
      </c>
      <c r="G12" s="78">
        <v>-1376588925</v>
      </c>
      <c r="H12" s="89"/>
    </row>
    <row r="13" spans="1:8" ht="31.5">
      <c r="A13" s="72" t="s">
        <v>12</v>
      </c>
      <c r="B13" s="73">
        <v>20</v>
      </c>
      <c r="C13" s="73"/>
      <c r="D13" s="80">
        <v>3449763929</v>
      </c>
      <c r="E13" s="80">
        <v>3039543079</v>
      </c>
      <c r="F13" s="80">
        <v>6839343475</v>
      </c>
      <c r="G13" s="80">
        <v>6051546786</v>
      </c>
    </row>
    <row r="14" spans="1:8" ht="15.75">
      <c r="A14" s="72" t="s">
        <v>13</v>
      </c>
      <c r="B14" s="73">
        <v>21</v>
      </c>
      <c r="C14" s="73" t="s">
        <v>14</v>
      </c>
      <c r="D14" s="78">
        <v>727896414</v>
      </c>
      <c r="E14" s="78">
        <v>811847035</v>
      </c>
      <c r="F14" s="78">
        <v>1516131745</v>
      </c>
      <c r="G14" s="78">
        <v>1489584353</v>
      </c>
      <c r="H14" s="89"/>
    </row>
    <row r="15" spans="1:8" ht="15.75">
      <c r="A15" s="72" t="s">
        <v>15</v>
      </c>
      <c r="B15" s="73">
        <v>22</v>
      </c>
      <c r="C15" s="73" t="s">
        <v>16</v>
      </c>
      <c r="D15" s="78">
        <v>0</v>
      </c>
      <c r="E15" s="78">
        <v>0</v>
      </c>
      <c r="F15" s="78">
        <v>0</v>
      </c>
      <c r="G15" s="78">
        <v>0</v>
      </c>
    </row>
    <row r="16" spans="1:8" ht="15.75">
      <c r="A16" s="72" t="s">
        <v>17</v>
      </c>
      <c r="B16" s="73">
        <v>25</v>
      </c>
      <c r="C16" s="73"/>
      <c r="D16" s="78">
        <v>-1094636393</v>
      </c>
      <c r="E16" s="78">
        <v>-1074662656</v>
      </c>
      <c r="F16" s="78">
        <v>-1930537221</v>
      </c>
      <c r="G16" s="78">
        <v>-2144042715</v>
      </c>
      <c r="H16" s="89"/>
    </row>
    <row r="17" spans="1:9" ht="31.5">
      <c r="A17" s="72" t="s">
        <v>18</v>
      </c>
      <c r="B17" s="73">
        <v>30</v>
      </c>
      <c r="C17" s="73"/>
      <c r="D17" s="80">
        <v>3083023950</v>
      </c>
      <c r="E17" s="80">
        <v>2776727458</v>
      </c>
      <c r="F17" s="80">
        <v>6424937999</v>
      </c>
      <c r="G17" s="80">
        <v>5397088424</v>
      </c>
    </row>
    <row r="18" spans="1:9" ht="15.75">
      <c r="A18" s="72" t="s">
        <v>19</v>
      </c>
      <c r="B18" s="73">
        <v>31</v>
      </c>
      <c r="C18" s="73"/>
      <c r="D18" s="78">
        <v>0</v>
      </c>
      <c r="E18" s="78">
        <v>0</v>
      </c>
      <c r="F18" s="78">
        <v>0</v>
      </c>
      <c r="G18" s="78">
        <v>0</v>
      </c>
    </row>
    <row r="19" spans="1:9" ht="15.75">
      <c r="A19" s="72" t="s">
        <v>20</v>
      </c>
      <c r="B19" s="73">
        <v>32</v>
      </c>
      <c r="C19" s="73"/>
      <c r="D19" s="80">
        <v>0</v>
      </c>
      <c r="E19" s="78">
        <v>0</v>
      </c>
      <c r="F19" s="80">
        <v>-12658499</v>
      </c>
      <c r="G19" s="78">
        <v>0</v>
      </c>
    </row>
    <row r="20" spans="1:9" ht="15.75">
      <c r="A20" s="72" t="s">
        <v>21</v>
      </c>
      <c r="B20" s="73">
        <v>40</v>
      </c>
      <c r="C20" s="73"/>
      <c r="D20" s="80">
        <v>0</v>
      </c>
      <c r="E20" s="80">
        <v>0</v>
      </c>
      <c r="F20" s="80">
        <v>-12658499</v>
      </c>
      <c r="G20" s="80">
        <v>0</v>
      </c>
    </row>
    <row r="21" spans="1:9" ht="22.5" customHeight="1">
      <c r="A21" s="72" t="s">
        <v>22</v>
      </c>
      <c r="B21" s="73">
        <v>50</v>
      </c>
      <c r="C21" s="73"/>
      <c r="D21" s="80">
        <v>3083023950</v>
      </c>
      <c r="E21" s="80">
        <v>2776727458</v>
      </c>
      <c r="F21" s="80">
        <v>6412279500</v>
      </c>
      <c r="G21" s="80">
        <v>5397088424</v>
      </c>
      <c r="H21" s="94"/>
      <c r="I21" s="94"/>
    </row>
    <row r="22" spans="1:9" ht="15.75">
      <c r="A22" s="72" t="s">
        <v>23</v>
      </c>
      <c r="B22" s="73">
        <v>51</v>
      </c>
      <c r="C22" s="73" t="s">
        <v>24</v>
      </c>
      <c r="D22" s="78">
        <v>-674851889</v>
      </c>
      <c r="E22" s="78">
        <v>-588177304</v>
      </c>
      <c r="F22" s="78">
        <v>-503344446</v>
      </c>
      <c r="G22" s="78">
        <v>-1013607248</v>
      </c>
    </row>
    <row r="23" spans="1:9" ht="15.75">
      <c r="A23" s="72" t="s">
        <v>25</v>
      </c>
      <c r="B23" s="73">
        <v>52</v>
      </c>
      <c r="C23" s="73" t="s">
        <v>26</v>
      </c>
      <c r="D23" s="78">
        <v>58247100</v>
      </c>
      <c r="E23" s="78">
        <v>32831812</v>
      </c>
      <c r="F23" s="78">
        <v>-127176400</v>
      </c>
      <c r="G23" s="78">
        <v>-65810438.000000015</v>
      </c>
    </row>
    <row r="24" spans="1:9" ht="15.75">
      <c r="A24" s="74" t="s">
        <v>266</v>
      </c>
      <c r="B24" s="75">
        <v>60</v>
      </c>
      <c r="C24" s="74"/>
      <c r="D24" s="79">
        <v>2466419161</v>
      </c>
      <c r="E24" s="79">
        <v>2221381966</v>
      </c>
      <c r="F24" s="79">
        <v>5781758654</v>
      </c>
      <c r="G24" s="79">
        <v>4317670738</v>
      </c>
    </row>
    <row r="26" spans="1:9">
      <c r="D26" s="103" t="s">
        <v>269</v>
      </c>
      <c r="E26" s="103"/>
      <c r="F26" s="89"/>
      <c r="G26" s="89"/>
    </row>
    <row r="27" spans="1:9" s="76" customFormat="1" ht="15">
      <c r="A27" s="90" t="s">
        <v>259</v>
      </c>
      <c r="D27" s="98" t="s">
        <v>263</v>
      </c>
      <c r="E27" s="99"/>
    </row>
    <row r="28" spans="1:9" s="77" customFormat="1" ht="15">
      <c r="A28" s="91" t="s">
        <v>27</v>
      </c>
      <c r="D28" s="100" t="s">
        <v>28</v>
      </c>
      <c r="E28" s="101"/>
      <c r="G28" s="88"/>
    </row>
    <row r="29" spans="1:9">
      <c r="E29" s="71"/>
    </row>
    <row r="30" spans="1:9">
      <c r="E30" s="71"/>
    </row>
    <row r="31" spans="1:9">
      <c r="E31" s="71"/>
    </row>
    <row r="32" spans="1:9">
      <c r="D32" s="61"/>
      <c r="E32" s="71"/>
    </row>
    <row r="33" spans="1:5">
      <c r="E33" s="71"/>
    </row>
    <row r="34" spans="1:5" ht="15">
      <c r="A34" s="32" t="s">
        <v>255</v>
      </c>
      <c r="D34" s="102" t="s">
        <v>265</v>
      </c>
      <c r="E34" s="101"/>
    </row>
  </sheetData>
  <mergeCells count="9">
    <mergeCell ref="F6:G6"/>
    <mergeCell ref="D27:E27"/>
    <mergeCell ref="D28:E28"/>
    <mergeCell ref="D34:E34"/>
    <mergeCell ref="D26:E26"/>
    <mergeCell ref="D1:E1"/>
    <mergeCell ref="A2:E2"/>
    <mergeCell ref="A3:E3"/>
    <mergeCell ref="D6:E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24:G24 D17:G22 D15:G15 D10:G10 D12:G13"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5"/>
  <sheetViews>
    <sheetView workbookViewId="0">
      <selection activeCell="D118" sqref="D118:E125"/>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260</v>
      </c>
      <c r="B1" s="34"/>
      <c r="D1" s="110" t="s">
        <v>256</v>
      </c>
      <c r="E1" s="110"/>
    </row>
    <row r="2" spans="1:5" ht="26.25" customHeight="1">
      <c r="A2" s="111" t="s">
        <v>29</v>
      </c>
      <c r="B2" s="111"/>
      <c r="C2" s="111"/>
      <c r="D2" s="111"/>
      <c r="E2" s="111"/>
    </row>
    <row r="3" spans="1:5" ht="16.5" customHeight="1">
      <c r="A3" s="106" t="s">
        <v>271</v>
      </c>
      <c r="B3" s="106"/>
      <c r="C3" s="106"/>
      <c r="D3" s="106"/>
      <c r="E3" s="106"/>
    </row>
    <row r="4" spans="1:5" ht="16.5" customHeight="1">
      <c r="A4" s="96"/>
      <c r="B4" s="96"/>
      <c r="C4" s="96"/>
      <c r="D4" s="96"/>
      <c r="E4" s="96"/>
    </row>
    <row r="5" spans="1:5" ht="9" customHeight="1"/>
    <row r="6" spans="1:5">
      <c r="A6" s="37"/>
      <c r="E6" s="38" t="s">
        <v>1</v>
      </c>
    </row>
    <row r="7" spans="1:5" ht="36.75" customHeight="1">
      <c r="A7" s="39" t="s">
        <v>2</v>
      </c>
      <c r="B7" s="39" t="s">
        <v>3</v>
      </c>
      <c r="C7" s="39" t="s">
        <v>4</v>
      </c>
      <c r="D7" s="40" t="s">
        <v>272</v>
      </c>
      <c r="E7" s="40" t="s">
        <v>267</v>
      </c>
    </row>
    <row r="8" spans="1:5" s="42" customFormat="1" ht="25.5" customHeight="1">
      <c r="A8" s="41">
        <v>1</v>
      </c>
      <c r="B8" s="41">
        <v>2</v>
      </c>
      <c r="C8" s="41">
        <v>3</v>
      </c>
      <c r="D8" s="41">
        <v>4</v>
      </c>
      <c r="E8" s="41">
        <v>5</v>
      </c>
    </row>
    <row r="9" spans="1:5" ht="15">
      <c r="A9" s="39" t="s">
        <v>30</v>
      </c>
      <c r="B9" s="41"/>
      <c r="C9" s="41"/>
      <c r="D9" s="43"/>
      <c r="E9" s="43"/>
    </row>
    <row r="10" spans="1:5" ht="33.75" customHeight="1">
      <c r="A10" s="44" t="s">
        <v>31</v>
      </c>
      <c r="B10" s="39">
        <v>100</v>
      </c>
      <c r="C10" s="41"/>
      <c r="D10" s="40">
        <v>56870674101</v>
      </c>
      <c r="E10" s="40">
        <v>51441490470</v>
      </c>
    </row>
    <row r="11" spans="1:5" ht="36.75" customHeight="1">
      <c r="A11" s="45" t="s">
        <v>32</v>
      </c>
      <c r="B11" s="39">
        <v>110</v>
      </c>
      <c r="C11" s="41"/>
      <c r="D11" s="40">
        <v>1548496276</v>
      </c>
      <c r="E11" s="40">
        <v>1864919094</v>
      </c>
    </row>
    <row r="12" spans="1:5" ht="18.75" customHeight="1">
      <c r="A12" s="46" t="s">
        <v>33</v>
      </c>
      <c r="B12" s="41">
        <v>111</v>
      </c>
      <c r="C12" s="41" t="s">
        <v>34</v>
      </c>
      <c r="D12" s="83">
        <v>3000000</v>
      </c>
      <c r="E12" s="43">
        <v>3000000</v>
      </c>
    </row>
    <row r="13" spans="1:5" ht="18.75" customHeight="1">
      <c r="A13" s="46" t="s">
        <v>257</v>
      </c>
      <c r="B13" s="41">
        <v>112</v>
      </c>
      <c r="C13" s="41"/>
      <c r="D13" s="83">
        <v>1545496276</v>
      </c>
      <c r="E13" s="43">
        <v>1861919094</v>
      </c>
    </row>
    <row r="14" spans="1:5" ht="18.75" customHeight="1">
      <c r="A14" s="45" t="s">
        <v>35</v>
      </c>
      <c r="B14" s="39">
        <v>120</v>
      </c>
      <c r="C14" s="41" t="s">
        <v>36</v>
      </c>
      <c r="D14" s="40">
        <v>53573400000</v>
      </c>
      <c r="E14" s="40">
        <v>47573400000</v>
      </c>
    </row>
    <row r="15" spans="1:5" ht="18.75" customHeight="1">
      <c r="A15" s="46" t="s">
        <v>37</v>
      </c>
      <c r="B15" s="41">
        <v>121</v>
      </c>
      <c r="C15" s="41"/>
      <c r="D15" s="83">
        <v>53573400000</v>
      </c>
      <c r="E15" s="43">
        <v>47573400000</v>
      </c>
    </row>
    <row r="16" spans="1:5" ht="18.75" customHeight="1">
      <c r="A16" s="46" t="s">
        <v>38</v>
      </c>
      <c r="B16" s="41">
        <v>129</v>
      </c>
      <c r="C16" s="41"/>
      <c r="D16" s="83">
        <v>0</v>
      </c>
      <c r="E16" s="43">
        <v>0</v>
      </c>
    </row>
    <row r="17" spans="1:5" ht="18.75" customHeight="1">
      <c r="A17" s="45" t="s">
        <v>39</v>
      </c>
      <c r="B17" s="39">
        <v>130</v>
      </c>
      <c r="C17" s="41"/>
      <c r="D17" s="40">
        <v>1600684925</v>
      </c>
      <c r="E17" s="68">
        <v>1916579807</v>
      </c>
    </row>
    <row r="18" spans="1:5" ht="18.75" customHeight="1">
      <c r="A18" s="46" t="s">
        <v>40</v>
      </c>
      <c r="B18" s="41">
        <v>131</v>
      </c>
      <c r="C18" s="41"/>
      <c r="D18" s="83">
        <v>0</v>
      </c>
      <c r="E18" s="43">
        <v>0</v>
      </c>
    </row>
    <row r="19" spans="1:5" ht="18.75" customHeight="1">
      <c r="A19" s="46" t="s">
        <v>41</v>
      </c>
      <c r="B19" s="41">
        <v>132</v>
      </c>
      <c r="C19" s="41"/>
      <c r="D19" s="83">
        <v>0</v>
      </c>
      <c r="E19" s="43">
        <v>0</v>
      </c>
    </row>
    <row r="20" spans="1:5" ht="18.75" customHeight="1">
      <c r="A20" s="46" t="s">
        <v>42</v>
      </c>
      <c r="B20" s="41">
        <v>133</v>
      </c>
      <c r="C20" s="41"/>
      <c r="D20" s="83">
        <v>0</v>
      </c>
      <c r="E20" s="43">
        <v>0</v>
      </c>
    </row>
    <row r="21" spans="1:5" ht="18.75" customHeight="1">
      <c r="A21" s="46" t="s">
        <v>43</v>
      </c>
      <c r="B21" s="41">
        <v>134</v>
      </c>
      <c r="C21" s="41" t="s">
        <v>44</v>
      </c>
      <c r="D21" s="83">
        <v>81520097</v>
      </c>
      <c r="E21" s="43">
        <v>82514120</v>
      </c>
    </row>
    <row r="22" spans="1:5" ht="18.75" customHeight="1">
      <c r="A22" s="46" t="s">
        <v>45</v>
      </c>
      <c r="B22" s="41">
        <v>135</v>
      </c>
      <c r="C22" s="41" t="s">
        <v>46</v>
      </c>
      <c r="D22" s="83">
        <v>1519164828</v>
      </c>
      <c r="E22" s="43">
        <v>1834065687</v>
      </c>
    </row>
    <row r="23" spans="1:5" ht="18.75" customHeight="1">
      <c r="A23" s="46" t="s">
        <v>47</v>
      </c>
      <c r="B23" s="41">
        <v>139</v>
      </c>
      <c r="C23" s="41"/>
      <c r="D23" s="83">
        <v>0</v>
      </c>
      <c r="E23" s="43">
        <v>0</v>
      </c>
    </row>
    <row r="24" spans="1:5" ht="18.75" customHeight="1">
      <c r="A24" s="45" t="s">
        <v>48</v>
      </c>
      <c r="B24" s="39">
        <v>140</v>
      </c>
      <c r="C24" s="41" t="s">
        <v>49</v>
      </c>
      <c r="D24" s="68">
        <v>0</v>
      </c>
      <c r="E24" s="43">
        <v>0</v>
      </c>
    </row>
    <row r="25" spans="1:5" ht="18.75" customHeight="1">
      <c r="A25" s="45" t="s">
        <v>50</v>
      </c>
      <c r="B25" s="39">
        <v>150</v>
      </c>
      <c r="C25" s="41"/>
      <c r="D25" s="40">
        <v>148092900</v>
      </c>
      <c r="E25" s="40">
        <v>86591569</v>
      </c>
    </row>
    <row r="26" spans="1:5" ht="18.75" customHeight="1">
      <c r="A26" s="46" t="s">
        <v>51</v>
      </c>
      <c r="B26" s="41">
        <v>151</v>
      </c>
      <c r="C26" s="41"/>
      <c r="D26" s="83">
        <v>91560000</v>
      </c>
      <c r="E26" s="43">
        <v>30058669</v>
      </c>
    </row>
    <row r="27" spans="1:5" ht="18.75" customHeight="1">
      <c r="A27" s="46" t="s">
        <v>52</v>
      </c>
      <c r="B27" s="41">
        <v>152</v>
      </c>
      <c r="C27" s="41"/>
      <c r="D27" s="83">
        <v>0</v>
      </c>
      <c r="E27" s="43">
        <v>0</v>
      </c>
    </row>
    <row r="28" spans="1:5" ht="18.75" customHeight="1">
      <c r="A28" s="46" t="s">
        <v>53</v>
      </c>
      <c r="B28" s="41">
        <v>154</v>
      </c>
      <c r="C28" s="41" t="s">
        <v>54</v>
      </c>
      <c r="D28" s="83">
        <v>0</v>
      </c>
      <c r="E28" s="43">
        <v>0</v>
      </c>
    </row>
    <row r="29" spans="1:5" ht="18.75" customHeight="1">
      <c r="A29" s="46" t="s">
        <v>55</v>
      </c>
      <c r="B29" s="41">
        <v>157</v>
      </c>
      <c r="C29" s="41"/>
      <c r="D29" s="83">
        <v>0</v>
      </c>
      <c r="E29" s="43">
        <v>0</v>
      </c>
    </row>
    <row r="30" spans="1:5" ht="18.75" customHeight="1">
      <c r="A30" s="46" t="s">
        <v>56</v>
      </c>
      <c r="B30" s="41">
        <v>158</v>
      </c>
      <c r="C30" s="41"/>
      <c r="D30" s="83">
        <v>56532900</v>
      </c>
      <c r="E30" s="43">
        <v>56532900</v>
      </c>
    </row>
    <row r="31" spans="1:5" ht="30" customHeight="1">
      <c r="A31" s="44" t="s">
        <v>57</v>
      </c>
      <c r="B31" s="39">
        <v>200</v>
      </c>
      <c r="C31" s="41"/>
      <c r="D31" s="40">
        <v>415868229</v>
      </c>
      <c r="E31" s="40">
        <v>566246335</v>
      </c>
    </row>
    <row r="32" spans="1:5" ht="18.75" customHeight="1">
      <c r="A32" s="45" t="s">
        <v>58</v>
      </c>
      <c r="B32" s="39">
        <v>210</v>
      </c>
      <c r="C32" s="41"/>
      <c r="D32" s="68">
        <v>190252000</v>
      </c>
      <c r="E32" s="68">
        <v>190252000</v>
      </c>
    </row>
    <row r="33" spans="1:5" ht="18.75" customHeight="1">
      <c r="A33" s="46" t="s">
        <v>59</v>
      </c>
      <c r="B33" s="41">
        <v>211</v>
      </c>
      <c r="C33" s="41"/>
      <c r="D33" s="83">
        <v>0</v>
      </c>
      <c r="E33" s="43">
        <v>0</v>
      </c>
    </row>
    <row r="34" spans="1:5" ht="18.75" customHeight="1">
      <c r="A34" s="46" t="s">
        <v>60</v>
      </c>
      <c r="B34" s="41">
        <v>212</v>
      </c>
      <c r="C34" s="41"/>
      <c r="D34" s="83">
        <v>0</v>
      </c>
      <c r="E34" s="43">
        <v>0</v>
      </c>
    </row>
    <row r="35" spans="1:5" ht="18.75" customHeight="1">
      <c r="A35" s="46" t="s">
        <v>61</v>
      </c>
      <c r="B35" s="41">
        <v>213</v>
      </c>
      <c r="C35" s="41" t="s">
        <v>62</v>
      </c>
      <c r="D35" s="83">
        <v>0</v>
      </c>
      <c r="E35" s="43">
        <v>0</v>
      </c>
    </row>
    <row r="36" spans="1:5" ht="18.75" customHeight="1">
      <c r="A36" s="46" t="s">
        <v>63</v>
      </c>
      <c r="B36" s="41">
        <v>218</v>
      </c>
      <c r="C36" s="41" t="s">
        <v>64</v>
      </c>
      <c r="D36" s="83">
        <v>190252000</v>
      </c>
      <c r="E36" s="83">
        <v>190252000</v>
      </c>
    </row>
    <row r="37" spans="1:5" ht="18.75" customHeight="1">
      <c r="A37" s="46" t="s">
        <v>65</v>
      </c>
      <c r="B37" s="41">
        <v>219</v>
      </c>
      <c r="C37" s="41"/>
      <c r="D37" s="83">
        <v>0</v>
      </c>
      <c r="E37" s="43">
        <v>0</v>
      </c>
    </row>
    <row r="38" spans="1:5" ht="18.75" customHeight="1">
      <c r="A38" s="45" t="s">
        <v>66</v>
      </c>
      <c r="B38" s="39">
        <v>220</v>
      </c>
      <c r="C38" s="41"/>
      <c r="D38" s="40">
        <v>108274628</v>
      </c>
      <c r="E38" s="40">
        <v>131476334</v>
      </c>
    </row>
    <row r="39" spans="1:5" ht="18.75" customHeight="1">
      <c r="A39" s="46" t="s">
        <v>67</v>
      </c>
      <c r="B39" s="41">
        <v>221</v>
      </c>
      <c r="C39" s="41" t="s">
        <v>68</v>
      </c>
      <c r="D39" s="43">
        <v>108274628</v>
      </c>
      <c r="E39" s="43">
        <v>131476334</v>
      </c>
    </row>
    <row r="40" spans="1:5" ht="18.75" customHeight="1">
      <c r="A40" s="47" t="s">
        <v>69</v>
      </c>
      <c r="B40" s="41">
        <v>222</v>
      </c>
      <c r="C40" s="41"/>
      <c r="D40" s="83">
        <v>1268171409</v>
      </c>
      <c r="E40" s="43">
        <v>1268171409</v>
      </c>
    </row>
    <row r="41" spans="1:5" ht="18.75" customHeight="1">
      <c r="A41" s="47" t="s">
        <v>70</v>
      </c>
      <c r="B41" s="41" t="s">
        <v>71</v>
      </c>
      <c r="C41" s="41"/>
      <c r="D41" s="83">
        <v>-1159896781</v>
      </c>
      <c r="E41" s="83">
        <v>-1136695075</v>
      </c>
    </row>
    <row r="42" spans="1:5" ht="18.75" customHeight="1">
      <c r="A42" s="46" t="s">
        <v>72</v>
      </c>
      <c r="B42" s="41">
        <v>224</v>
      </c>
      <c r="C42" s="41" t="s">
        <v>73</v>
      </c>
      <c r="D42" s="83">
        <v>0</v>
      </c>
      <c r="E42" s="43">
        <v>0</v>
      </c>
    </row>
    <row r="43" spans="1:5" ht="18.75" customHeight="1">
      <c r="A43" s="47" t="s">
        <v>69</v>
      </c>
      <c r="B43" s="41">
        <v>225</v>
      </c>
      <c r="C43" s="41"/>
      <c r="D43" s="83">
        <v>0</v>
      </c>
      <c r="E43" s="43">
        <v>0</v>
      </c>
    </row>
    <row r="44" spans="1:5" ht="18.75" customHeight="1">
      <c r="A44" s="47" t="s">
        <v>70</v>
      </c>
      <c r="B44" s="41" t="s">
        <v>74</v>
      </c>
      <c r="C44" s="41"/>
      <c r="D44" s="83">
        <v>0</v>
      </c>
      <c r="E44" s="43">
        <v>0</v>
      </c>
    </row>
    <row r="45" spans="1:5" ht="18.75" customHeight="1">
      <c r="A45" s="46" t="s">
        <v>75</v>
      </c>
      <c r="B45" s="41">
        <v>227</v>
      </c>
      <c r="C45" s="41" t="s">
        <v>76</v>
      </c>
      <c r="D45" s="43">
        <v>0</v>
      </c>
      <c r="E45" s="43">
        <v>0</v>
      </c>
    </row>
    <row r="46" spans="1:5" ht="18.75" customHeight="1">
      <c r="A46" s="47" t="s">
        <v>69</v>
      </c>
      <c r="B46" s="41">
        <v>228</v>
      </c>
      <c r="C46" s="41"/>
      <c r="D46" s="83">
        <v>345384000</v>
      </c>
      <c r="E46" s="43">
        <v>345384000</v>
      </c>
    </row>
    <row r="47" spans="1:5" ht="18.75" customHeight="1">
      <c r="A47" s="47" t="s">
        <v>70</v>
      </c>
      <c r="B47" s="41" t="s">
        <v>77</v>
      </c>
      <c r="C47" s="41"/>
      <c r="D47" s="83">
        <v>-345384000</v>
      </c>
      <c r="E47" s="43">
        <v>-345384000</v>
      </c>
    </row>
    <row r="48" spans="1:5" ht="18.75" customHeight="1">
      <c r="A48" s="46" t="s">
        <v>78</v>
      </c>
      <c r="B48" s="41">
        <v>230</v>
      </c>
      <c r="C48" s="41" t="s">
        <v>79</v>
      </c>
      <c r="D48" s="83">
        <v>0</v>
      </c>
      <c r="E48" s="43">
        <v>0</v>
      </c>
    </row>
    <row r="49" spans="1:6" ht="18.75" customHeight="1">
      <c r="A49" s="45" t="s">
        <v>80</v>
      </c>
      <c r="B49" s="39">
        <v>250</v>
      </c>
      <c r="C49" s="41" t="s">
        <v>81</v>
      </c>
      <c r="D49" s="68">
        <v>0</v>
      </c>
      <c r="E49" s="68">
        <v>0</v>
      </c>
    </row>
    <row r="50" spans="1:6" ht="18.75" customHeight="1">
      <c r="A50" s="46" t="s">
        <v>82</v>
      </c>
      <c r="B50" s="41">
        <v>251</v>
      </c>
      <c r="C50" s="41"/>
      <c r="D50" s="83">
        <v>0</v>
      </c>
      <c r="E50" s="43">
        <v>0</v>
      </c>
    </row>
    <row r="51" spans="1:6" ht="18.75" customHeight="1">
      <c r="A51" s="46" t="s">
        <v>83</v>
      </c>
      <c r="B51" s="41">
        <v>252</v>
      </c>
      <c r="C51" s="41"/>
      <c r="D51" s="83">
        <v>0</v>
      </c>
      <c r="E51" s="43">
        <v>0</v>
      </c>
    </row>
    <row r="52" spans="1:6" ht="18.75" customHeight="1">
      <c r="A52" s="46" t="s">
        <v>84</v>
      </c>
      <c r="B52" s="41">
        <v>258</v>
      </c>
      <c r="C52" s="41"/>
      <c r="D52" s="43">
        <v>0</v>
      </c>
      <c r="E52" s="43">
        <v>0</v>
      </c>
    </row>
    <row r="53" spans="1:6" ht="18.75" customHeight="1">
      <c r="A53" s="46" t="s">
        <v>85</v>
      </c>
      <c r="B53" s="41">
        <v>259</v>
      </c>
      <c r="C53" s="41"/>
      <c r="D53" s="83">
        <v>0</v>
      </c>
      <c r="E53" s="43">
        <v>0</v>
      </c>
    </row>
    <row r="54" spans="1:6" ht="18.75" customHeight="1">
      <c r="A54" s="45" t="s">
        <v>86</v>
      </c>
      <c r="B54" s="39">
        <v>260</v>
      </c>
      <c r="C54" s="41"/>
      <c r="D54" s="40">
        <v>117341601</v>
      </c>
      <c r="E54" s="40">
        <v>244518001</v>
      </c>
    </row>
    <row r="55" spans="1:6" ht="18.75" customHeight="1">
      <c r="A55" s="46" t="s">
        <v>87</v>
      </c>
      <c r="B55" s="41">
        <v>261</v>
      </c>
      <c r="C55" s="41" t="s">
        <v>88</v>
      </c>
      <c r="D55" s="83">
        <v>0</v>
      </c>
      <c r="E55" s="43">
        <v>0</v>
      </c>
    </row>
    <row r="56" spans="1:6" ht="18.75" customHeight="1">
      <c r="A56" s="46" t="s">
        <v>89</v>
      </c>
      <c r="B56" s="41">
        <v>262</v>
      </c>
      <c r="C56" s="41" t="s">
        <v>90</v>
      </c>
      <c r="D56" s="83">
        <v>117341601</v>
      </c>
      <c r="E56" s="43">
        <v>244518001</v>
      </c>
    </row>
    <row r="57" spans="1:6" ht="18.75" customHeight="1">
      <c r="A57" s="46" t="s">
        <v>91</v>
      </c>
      <c r="B57" s="41">
        <v>268</v>
      </c>
      <c r="C57" s="41"/>
      <c r="D57" s="83">
        <v>0</v>
      </c>
      <c r="E57" s="43">
        <v>0</v>
      </c>
    </row>
    <row r="58" spans="1:6" s="48" customFormat="1" ht="18.75" customHeight="1">
      <c r="A58" s="39" t="s">
        <v>92</v>
      </c>
      <c r="B58" s="39">
        <v>270</v>
      </c>
      <c r="C58" s="39"/>
      <c r="D58" s="40">
        <v>57286542330</v>
      </c>
      <c r="E58" s="40">
        <v>52007736805</v>
      </c>
      <c r="F58" s="56"/>
    </row>
    <row r="59" spans="1:6" s="87" customFormat="1" ht="18.75" customHeight="1">
      <c r="A59" s="84" t="s">
        <v>93</v>
      </c>
      <c r="B59" s="85"/>
      <c r="C59" s="85"/>
      <c r="D59" s="83">
        <v>0</v>
      </c>
      <c r="E59" s="86"/>
    </row>
    <row r="60" spans="1:6" ht="18.75" customHeight="1">
      <c r="A60" s="45" t="s">
        <v>94</v>
      </c>
      <c r="B60" s="39">
        <v>300</v>
      </c>
      <c r="C60" s="41"/>
      <c r="D60" s="40">
        <v>1691275380</v>
      </c>
      <c r="E60" s="40">
        <v>2194228509</v>
      </c>
    </row>
    <row r="61" spans="1:6" ht="18.75" customHeight="1">
      <c r="A61" s="45" t="s">
        <v>95</v>
      </c>
      <c r="B61" s="39">
        <v>310</v>
      </c>
      <c r="C61" s="41"/>
      <c r="D61" s="68">
        <v>1675075380</v>
      </c>
      <c r="E61" s="40">
        <v>2179228509</v>
      </c>
    </row>
    <row r="62" spans="1:6" ht="18.75" customHeight="1">
      <c r="A62" s="46" t="s">
        <v>96</v>
      </c>
      <c r="B62" s="41">
        <v>311</v>
      </c>
      <c r="C62" s="41" t="s">
        <v>97</v>
      </c>
      <c r="D62" s="83">
        <v>0</v>
      </c>
      <c r="E62" s="43">
        <v>0</v>
      </c>
    </row>
    <row r="63" spans="1:6" ht="18.75" customHeight="1">
      <c r="A63" s="46" t="s">
        <v>98</v>
      </c>
      <c r="B63" s="41">
        <v>312</v>
      </c>
      <c r="C63" s="41"/>
      <c r="D63" s="83">
        <v>4000000</v>
      </c>
      <c r="E63" s="43">
        <v>4000000</v>
      </c>
    </row>
    <row r="64" spans="1:6" ht="18.75" customHeight="1">
      <c r="A64" s="46" t="s">
        <v>99</v>
      </c>
      <c r="B64" s="41">
        <v>313</v>
      </c>
      <c r="C64" s="41"/>
      <c r="D64" s="83">
        <v>0</v>
      </c>
      <c r="E64" s="43">
        <v>0</v>
      </c>
    </row>
    <row r="65" spans="1:5" ht="18.75" customHeight="1">
      <c r="A65" s="46" t="s">
        <v>100</v>
      </c>
      <c r="B65" s="41">
        <v>314</v>
      </c>
      <c r="C65" s="41" t="s">
        <v>101</v>
      </c>
      <c r="D65" s="83">
        <v>711027738</v>
      </c>
      <c r="E65" s="83">
        <v>669560067</v>
      </c>
    </row>
    <row r="66" spans="1:5" ht="18.75" customHeight="1">
      <c r="A66" s="46" t="s">
        <v>102</v>
      </c>
      <c r="B66" s="41">
        <v>315</v>
      </c>
      <c r="C66" s="41"/>
      <c r="D66" s="83">
        <v>354925643</v>
      </c>
      <c r="E66" s="83">
        <v>259855643</v>
      </c>
    </row>
    <row r="67" spans="1:5" ht="18.75" customHeight="1">
      <c r="A67" s="46" t="s">
        <v>103</v>
      </c>
      <c r="B67" s="41">
        <v>316</v>
      </c>
      <c r="C67" s="41" t="s">
        <v>104</v>
      </c>
      <c r="D67" s="83">
        <v>586707999</v>
      </c>
      <c r="E67" s="43">
        <v>1222589999</v>
      </c>
    </row>
    <row r="68" spans="1:5" ht="18.75" customHeight="1">
      <c r="A68" s="46" t="s">
        <v>105</v>
      </c>
      <c r="B68" s="41">
        <v>317</v>
      </c>
      <c r="C68" s="41"/>
      <c r="D68" s="97">
        <v>0</v>
      </c>
      <c r="E68" s="43">
        <v>4808800</v>
      </c>
    </row>
    <row r="69" spans="1:5" ht="18.75" customHeight="1">
      <c r="A69" s="46" t="s">
        <v>106</v>
      </c>
      <c r="B69" s="41">
        <v>319</v>
      </c>
      <c r="C69" s="41" t="s">
        <v>107</v>
      </c>
      <c r="D69" s="83">
        <v>18414000</v>
      </c>
      <c r="E69" s="43">
        <v>18414000</v>
      </c>
    </row>
    <row r="70" spans="1:5" ht="18.75" customHeight="1">
      <c r="A70" s="46" t="s">
        <v>108</v>
      </c>
      <c r="B70" s="41">
        <v>320</v>
      </c>
      <c r="C70" s="41"/>
      <c r="D70" s="83">
        <v>0</v>
      </c>
      <c r="E70" s="43">
        <v>0</v>
      </c>
    </row>
    <row r="71" spans="1:5" ht="18.75" customHeight="1">
      <c r="A71" s="46" t="s">
        <v>109</v>
      </c>
      <c r="B71" s="41">
        <v>323</v>
      </c>
      <c r="C71" s="41"/>
      <c r="D71" s="83">
        <v>0</v>
      </c>
      <c r="E71" s="43">
        <v>0</v>
      </c>
    </row>
    <row r="72" spans="1:5" ht="18.75" customHeight="1">
      <c r="A72" s="46" t="s">
        <v>110</v>
      </c>
      <c r="B72" s="41">
        <v>327</v>
      </c>
      <c r="C72" s="41"/>
      <c r="D72" s="83">
        <v>0</v>
      </c>
      <c r="E72" s="43">
        <v>0</v>
      </c>
    </row>
    <row r="73" spans="1:5" ht="18.75" customHeight="1">
      <c r="A73" s="46" t="s">
        <v>111</v>
      </c>
      <c r="B73" s="41">
        <v>328</v>
      </c>
      <c r="C73" s="41"/>
      <c r="D73" s="83">
        <v>0</v>
      </c>
      <c r="E73" s="43">
        <v>0</v>
      </c>
    </row>
    <row r="74" spans="1:5" ht="18.75" customHeight="1">
      <c r="A74" s="45" t="s">
        <v>112</v>
      </c>
      <c r="B74" s="39">
        <v>330</v>
      </c>
      <c r="C74" s="41"/>
      <c r="D74" s="68">
        <v>16200000</v>
      </c>
      <c r="E74" s="68">
        <v>15000000</v>
      </c>
    </row>
    <row r="75" spans="1:5" ht="18.75" customHeight="1">
      <c r="A75" s="46" t="s">
        <v>113</v>
      </c>
      <c r="B75" s="41">
        <v>331</v>
      </c>
      <c r="C75" s="41"/>
      <c r="D75" s="83">
        <v>0</v>
      </c>
      <c r="E75" s="43">
        <v>0</v>
      </c>
    </row>
    <row r="76" spans="1:5" ht="18.75" customHeight="1">
      <c r="A76" s="46" t="s">
        <v>114</v>
      </c>
      <c r="B76" s="41">
        <v>332</v>
      </c>
      <c r="C76" s="41" t="s">
        <v>115</v>
      </c>
      <c r="D76" s="83">
        <v>0</v>
      </c>
      <c r="E76" s="43">
        <v>0</v>
      </c>
    </row>
    <row r="77" spans="1:5" ht="18.75" customHeight="1">
      <c r="A77" s="46" t="s">
        <v>116</v>
      </c>
      <c r="B77" s="41">
        <v>333</v>
      </c>
      <c r="C77" s="41"/>
      <c r="D77" s="83">
        <v>0</v>
      </c>
      <c r="E77" s="43">
        <v>0</v>
      </c>
    </row>
    <row r="78" spans="1:5" ht="18.75" customHeight="1">
      <c r="A78" s="46" t="s">
        <v>117</v>
      </c>
      <c r="B78" s="41">
        <v>334</v>
      </c>
      <c r="C78" s="41" t="s">
        <v>118</v>
      </c>
      <c r="D78" s="83">
        <v>0</v>
      </c>
      <c r="E78" s="43">
        <v>0</v>
      </c>
    </row>
    <row r="79" spans="1:5" ht="18.75" customHeight="1">
      <c r="A79" s="46" t="s">
        <v>119</v>
      </c>
      <c r="B79" s="41">
        <v>335</v>
      </c>
      <c r="C79" s="41" t="s">
        <v>90</v>
      </c>
      <c r="D79" s="83">
        <v>0</v>
      </c>
      <c r="E79" s="43">
        <v>0</v>
      </c>
    </row>
    <row r="80" spans="1:5" ht="18.75" customHeight="1">
      <c r="A80" s="46" t="s">
        <v>120</v>
      </c>
      <c r="B80" s="41">
        <v>336</v>
      </c>
      <c r="C80" s="41"/>
      <c r="D80" s="83">
        <v>0</v>
      </c>
      <c r="E80" s="43">
        <v>0</v>
      </c>
    </row>
    <row r="81" spans="1:6" ht="18.75" customHeight="1">
      <c r="A81" s="46" t="s">
        <v>121</v>
      </c>
      <c r="B81" s="41">
        <v>337</v>
      </c>
      <c r="C81" s="41"/>
      <c r="D81" s="83">
        <v>16200000</v>
      </c>
      <c r="E81" s="43">
        <v>15000000</v>
      </c>
    </row>
    <row r="82" spans="1:6" ht="18.75" customHeight="1">
      <c r="A82" s="46" t="s">
        <v>122</v>
      </c>
      <c r="B82" s="41">
        <v>338</v>
      </c>
      <c r="C82" s="41"/>
      <c r="D82" s="83">
        <v>0</v>
      </c>
      <c r="E82" s="43">
        <v>0</v>
      </c>
    </row>
    <row r="83" spans="1:6" ht="18.75" customHeight="1">
      <c r="A83" s="46" t="s">
        <v>123</v>
      </c>
      <c r="B83" s="41">
        <v>339</v>
      </c>
      <c r="C83" s="41"/>
      <c r="D83" s="83">
        <v>0</v>
      </c>
      <c r="E83" s="43">
        <v>0</v>
      </c>
    </row>
    <row r="84" spans="1:6" ht="26.25" customHeight="1">
      <c r="A84" s="46" t="s">
        <v>124</v>
      </c>
      <c r="B84" s="41">
        <v>359</v>
      </c>
      <c r="C84" s="41" t="s">
        <v>125</v>
      </c>
      <c r="D84" s="83">
        <v>0</v>
      </c>
      <c r="E84" s="43">
        <v>0</v>
      </c>
    </row>
    <row r="85" spans="1:6" ht="18.75" customHeight="1">
      <c r="A85" s="45" t="s">
        <v>126</v>
      </c>
      <c r="B85" s="39">
        <v>400</v>
      </c>
      <c r="C85" s="41"/>
      <c r="D85" s="40">
        <v>55595266950</v>
      </c>
      <c r="E85" s="40">
        <v>49813508296</v>
      </c>
    </row>
    <row r="86" spans="1:6" ht="18.75" customHeight="1">
      <c r="A86" s="46" t="s">
        <v>127</v>
      </c>
      <c r="B86" s="41">
        <v>411</v>
      </c>
      <c r="C86" s="41"/>
      <c r="D86" s="83">
        <v>26000000000</v>
      </c>
      <c r="E86" s="43">
        <v>26000000000</v>
      </c>
    </row>
    <row r="87" spans="1:6" ht="18.75" customHeight="1">
      <c r="A87" s="46" t="s">
        <v>128</v>
      </c>
      <c r="B87" s="41">
        <v>412</v>
      </c>
      <c r="C87" s="41"/>
      <c r="D87" s="83">
        <v>0</v>
      </c>
      <c r="E87" s="43"/>
    </row>
    <row r="88" spans="1:6" ht="18.75" customHeight="1">
      <c r="A88" s="46" t="s">
        <v>129</v>
      </c>
      <c r="B88" s="41">
        <v>413</v>
      </c>
      <c r="C88" s="41"/>
      <c r="D88" s="83">
        <v>0</v>
      </c>
      <c r="E88" s="43"/>
    </row>
    <row r="89" spans="1:6" ht="18.75" customHeight="1">
      <c r="A89" s="46" t="s">
        <v>130</v>
      </c>
      <c r="B89" s="41">
        <v>414</v>
      </c>
      <c r="C89" s="41"/>
      <c r="D89" s="83">
        <v>0</v>
      </c>
      <c r="E89" s="43"/>
    </row>
    <row r="90" spans="1:6" ht="18.75" customHeight="1">
      <c r="A90" s="46" t="s">
        <v>131</v>
      </c>
      <c r="B90" s="41">
        <v>415</v>
      </c>
      <c r="C90" s="41"/>
      <c r="D90" s="83">
        <v>0</v>
      </c>
      <c r="E90" s="43"/>
    </row>
    <row r="91" spans="1:6" ht="18.75" customHeight="1">
      <c r="A91" s="46" t="s">
        <v>132</v>
      </c>
      <c r="B91" s="41">
        <v>416</v>
      </c>
      <c r="C91" s="41"/>
      <c r="D91" s="83">
        <v>0</v>
      </c>
      <c r="E91" s="43"/>
    </row>
    <row r="92" spans="1:6" ht="18.75" customHeight="1">
      <c r="A92" s="46" t="s">
        <v>133</v>
      </c>
      <c r="B92" s="41">
        <v>417</v>
      </c>
      <c r="C92" s="41"/>
      <c r="D92" s="83">
        <v>0</v>
      </c>
      <c r="E92" s="43"/>
    </row>
    <row r="93" spans="1:6" ht="18.75" customHeight="1">
      <c r="A93" s="46" t="s">
        <v>134</v>
      </c>
      <c r="B93" s="41">
        <v>418</v>
      </c>
      <c r="C93" s="41"/>
      <c r="D93" s="43">
        <v>1510593586</v>
      </c>
      <c r="E93" s="83">
        <v>1190675413</v>
      </c>
      <c r="F93" s="92"/>
    </row>
    <row r="94" spans="1:6" ht="18.75" customHeight="1">
      <c r="A94" s="46" t="s">
        <v>135</v>
      </c>
      <c r="B94" s="41">
        <v>419</v>
      </c>
      <c r="C94" s="41"/>
      <c r="D94" s="43">
        <v>1510593586</v>
      </c>
      <c r="E94" s="83">
        <v>1190675413</v>
      </c>
      <c r="F94" s="92"/>
    </row>
    <row r="95" spans="1:6" ht="18.75" customHeight="1">
      <c r="A95" s="46" t="s">
        <v>136</v>
      </c>
      <c r="B95" s="41">
        <v>420</v>
      </c>
      <c r="C95" s="41"/>
      <c r="D95" s="43">
        <v>26574079778</v>
      </c>
      <c r="E95" s="83">
        <v>21432157470</v>
      </c>
      <c r="F95" s="92"/>
    </row>
    <row r="96" spans="1:6" ht="18.75" customHeight="1">
      <c r="A96" s="45" t="s">
        <v>137</v>
      </c>
      <c r="B96" s="39">
        <v>440</v>
      </c>
      <c r="C96" s="41"/>
      <c r="D96" s="40">
        <v>57286542330</v>
      </c>
      <c r="E96" s="40">
        <v>52007736805</v>
      </c>
    </row>
    <row r="97" spans="1:5" ht="18.75" customHeight="1">
      <c r="D97" s="36">
        <f>+D58-D96</f>
        <v>0</v>
      </c>
      <c r="E97" s="36">
        <f>+E58-E96</f>
        <v>0</v>
      </c>
    </row>
    <row r="98" spans="1:5" ht="18.75" customHeight="1">
      <c r="A98" s="112" t="s">
        <v>138</v>
      </c>
      <c r="B98" s="112"/>
      <c r="C98" s="112"/>
      <c r="D98" s="112"/>
      <c r="E98" s="112"/>
    </row>
    <row r="99" spans="1:5" ht="29.25" customHeight="1">
      <c r="A99" s="39" t="s">
        <v>2</v>
      </c>
      <c r="B99" s="39" t="s">
        <v>4</v>
      </c>
      <c r="C99" s="39" t="s">
        <v>3</v>
      </c>
      <c r="D99" s="40" t="s">
        <v>139</v>
      </c>
      <c r="E99" s="40" t="s">
        <v>140</v>
      </c>
    </row>
    <row r="100" spans="1:5" ht="18.75" customHeight="1">
      <c r="A100" s="41">
        <v>1</v>
      </c>
      <c r="B100" s="41">
        <v>2</v>
      </c>
      <c r="C100" s="41">
        <v>3</v>
      </c>
      <c r="D100" s="43">
        <v>4</v>
      </c>
      <c r="E100" s="43">
        <v>5</v>
      </c>
    </row>
    <row r="101" spans="1:5" ht="18.75" customHeight="1">
      <c r="A101" s="46" t="s">
        <v>141</v>
      </c>
      <c r="B101" s="41" t="s">
        <v>142</v>
      </c>
      <c r="C101" s="41">
        <v>1</v>
      </c>
      <c r="D101" s="43"/>
      <c r="E101" s="43"/>
    </row>
    <row r="102" spans="1:5" ht="18.75" customHeight="1">
      <c r="A102" s="46" t="s">
        <v>143</v>
      </c>
      <c r="B102" s="41"/>
      <c r="C102" s="41">
        <v>2</v>
      </c>
      <c r="D102" s="43"/>
      <c r="E102" s="43"/>
    </row>
    <row r="103" spans="1:5" ht="18.75" customHeight="1">
      <c r="A103" s="46" t="s">
        <v>144</v>
      </c>
      <c r="B103" s="41"/>
      <c r="C103" s="41">
        <v>3</v>
      </c>
      <c r="D103" s="43"/>
      <c r="E103" s="43"/>
    </row>
    <row r="104" spans="1:5" ht="18.75" customHeight="1">
      <c r="A104" s="46" t="s">
        <v>145</v>
      </c>
      <c r="B104" s="41"/>
      <c r="C104" s="41">
        <v>4</v>
      </c>
      <c r="D104" s="43"/>
      <c r="E104" s="43"/>
    </row>
    <row r="105" spans="1:5" ht="18.75" customHeight="1">
      <c r="A105" s="46" t="s">
        <v>146</v>
      </c>
      <c r="B105" s="41"/>
      <c r="C105" s="41">
        <v>5</v>
      </c>
      <c r="D105" s="43"/>
      <c r="E105" s="43"/>
    </row>
    <row r="106" spans="1:5" ht="18.75" customHeight="1">
      <c r="A106" s="46" t="s">
        <v>147</v>
      </c>
      <c r="B106" s="41"/>
      <c r="C106" s="41">
        <v>6</v>
      </c>
      <c r="D106" s="43">
        <f>SUM(D107:D116)</f>
        <v>0</v>
      </c>
      <c r="E106" s="43">
        <f>SUM(E107:E116)</f>
        <v>0</v>
      </c>
    </row>
    <row r="107" spans="1:5" ht="18.75" customHeight="1">
      <c r="A107" s="46" t="s">
        <v>148</v>
      </c>
      <c r="B107" s="41"/>
      <c r="C107" s="41"/>
      <c r="D107" s="43"/>
      <c r="E107" s="43"/>
    </row>
    <row r="108" spans="1:5" ht="18.75" customHeight="1">
      <c r="A108" s="49" t="s">
        <v>149</v>
      </c>
      <c r="B108" s="41"/>
      <c r="C108" s="41">
        <v>7</v>
      </c>
      <c r="D108" s="50"/>
      <c r="E108" s="50"/>
    </row>
    <row r="109" spans="1:5" ht="18.75" customHeight="1">
      <c r="A109" s="49" t="s">
        <v>150</v>
      </c>
      <c r="B109" s="41"/>
      <c r="C109" s="41">
        <v>8</v>
      </c>
      <c r="D109" s="50"/>
      <c r="E109" s="50"/>
    </row>
    <row r="110" spans="1:5" ht="18.75" customHeight="1">
      <c r="A110" s="49" t="s">
        <v>151</v>
      </c>
      <c r="B110" s="41"/>
      <c r="C110" s="41">
        <v>9</v>
      </c>
      <c r="D110" s="50"/>
      <c r="E110" s="50"/>
    </row>
    <row r="111" spans="1:5" ht="18.75" customHeight="1">
      <c r="A111" s="49" t="s">
        <v>152</v>
      </c>
      <c r="B111" s="41"/>
      <c r="C111" s="41">
        <v>10</v>
      </c>
      <c r="D111" s="50"/>
      <c r="E111" s="50"/>
    </row>
    <row r="112" spans="1:5" ht="18.75" customHeight="1">
      <c r="A112" s="49" t="s">
        <v>153</v>
      </c>
      <c r="B112" s="41"/>
      <c r="C112" s="41">
        <v>11</v>
      </c>
      <c r="D112" s="50"/>
      <c r="E112" s="50"/>
    </row>
    <row r="113" spans="1:5" ht="18.75" customHeight="1">
      <c r="A113" s="49" t="s">
        <v>154</v>
      </c>
      <c r="B113" s="41"/>
      <c r="C113" s="41">
        <v>12</v>
      </c>
      <c r="D113" s="50"/>
      <c r="E113" s="50"/>
    </row>
    <row r="114" spans="1:5" ht="18.75" customHeight="1">
      <c r="A114" s="49" t="s">
        <v>155</v>
      </c>
      <c r="B114" s="41"/>
      <c r="C114" s="41">
        <v>13</v>
      </c>
      <c r="D114" s="50"/>
      <c r="E114" s="50"/>
    </row>
    <row r="115" spans="1:5" ht="18.75" customHeight="1">
      <c r="A115" s="49" t="s">
        <v>156</v>
      </c>
      <c r="B115" s="41"/>
      <c r="C115" s="41">
        <v>14</v>
      </c>
      <c r="D115" s="50"/>
      <c r="E115" s="50"/>
    </row>
    <row r="116" spans="1:5" ht="18.75" customHeight="1">
      <c r="A116" s="49" t="s">
        <v>157</v>
      </c>
      <c r="B116" s="41"/>
      <c r="C116" s="41">
        <v>15</v>
      </c>
      <c r="D116" s="50"/>
      <c r="E116" s="50"/>
    </row>
    <row r="117" spans="1:5" ht="31.5" customHeight="1">
      <c r="A117" s="46" t="s">
        <v>158</v>
      </c>
      <c r="B117" s="41"/>
      <c r="C117" s="41">
        <v>20</v>
      </c>
      <c r="D117" s="43"/>
      <c r="E117" s="43"/>
    </row>
    <row r="118" spans="1:5" ht="18.75" customHeight="1">
      <c r="A118" s="46" t="s">
        <v>159</v>
      </c>
      <c r="B118" s="41" t="s">
        <v>160</v>
      </c>
      <c r="C118" s="41">
        <v>30</v>
      </c>
      <c r="D118" s="83">
        <v>1321281100</v>
      </c>
      <c r="E118" s="83">
        <v>2252557622</v>
      </c>
    </row>
    <row r="119" spans="1:5" ht="18.75" customHeight="1">
      <c r="A119" s="49" t="s">
        <v>161</v>
      </c>
      <c r="B119" s="41"/>
      <c r="C119" s="41">
        <v>31</v>
      </c>
      <c r="D119" s="95">
        <v>6210021.1700000763</v>
      </c>
      <c r="E119" s="95">
        <v>17119437.927200317</v>
      </c>
    </row>
    <row r="120" spans="1:5" ht="18.75" customHeight="1">
      <c r="A120" s="49" t="s">
        <v>162</v>
      </c>
      <c r="B120" s="41"/>
      <c r="C120" s="41">
        <v>32</v>
      </c>
      <c r="D120" s="95">
        <v>1315071078.8299999</v>
      </c>
      <c r="E120" s="95">
        <v>2235438184.0727997</v>
      </c>
    </row>
    <row r="121" spans="1:5" ht="18.75" customHeight="1">
      <c r="A121" s="46" t="s">
        <v>163</v>
      </c>
      <c r="B121" s="41" t="s">
        <v>164</v>
      </c>
      <c r="C121" s="41">
        <v>40</v>
      </c>
      <c r="D121" s="83">
        <v>105800000000</v>
      </c>
      <c r="E121" s="83">
        <v>102800000000</v>
      </c>
    </row>
    <row r="122" spans="1:5" ht="18.75" customHeight="1">
      <c r="A122" s="49" t="s">
        <v>165</v>
      </c>
      <c r="B122" s="41"/>
      <c r="C122" s="41">
        <v>41</v>
      </c>
      <c r="D122" s="95">
        <v>497260000</v>
      </c>
      <c r="E122" s="95">
        <v>781280000</v>
      </c>
    </row>
    <row r="123" spans="1:5" ht="18.75" customHeight="1">
      <c r="A123" s="49" t="s">
        <v>166</v>
      </c>
      <c r="B123" s="41"/>
      <c r="C123" s="41">
        <v>42</v>
      </c>
      <c r="D123" s="95">
        <v>105302740000</v>
      </c>
      <c r="E123" s="95">
        <v>102018720000</v>
      </c>
    </row>
    <row r="124" spans="1:5" ht="18.75" customHeight="1">
      <c r="A124" s="46" t="s">
        <v>167</v>
      </c>
      <c r="B124" s="41" t="s">
        <v>168</v>
      </c>
      <c r="C124" s="41">
        <v>50</v>
      </c>
      <c r="D124" s="83">
        <v>3467764384</v>
      </c>
      <c r="E124" s="83">
        <v>3570166576</v>
      </c>
    </row>
    <row r="125" spans="1:5" ht="18.75" customHeight="1">
      <c r="A125" s="46" t="s">
        <v>169</v>
      </c>
      <c r="B125" s="41" t="s">
        <v>170</v>
      </c>
      <c r="C125" s="41">
        <v>51</v>
      </c>
      <c r="D125" s="83">
        <v>283559723</v>
      </c>
      <c r="E125" s="83">
        <v>239726620</v>
      </c>
    </row>
    <row r="126" spans="1:5" ht="18.75" customHeight="1">
      <c r="C126" s="103" t="s">
        <v>269</v>
      </c>
      <c r="D126" s="103"/>
      <c r="E126" s="103"/>
    </row>
    <row r="127" spans="1:5" s="48" customFormat="1" ht="18.75" customHeight="1">
      <c r="A127" s="51" t="s">
        <v>253</v>
      </c>
      <c r="C127" s="109" t="s">
        <v>263</v>
      </c>
      <c r="D127" s="109"/>
      <c r="E127" s="109"/>
    </row>
    <row r="128" spans="1:5" s="53" customFormat="1" ht="18.75" customHeight="1">
      <c r="A128" s="52" t="s">
        <v>27</v>
      </c>
      <c r="C128" s="103" t="s">
        <v>28</v>
      </c>
      <c r="D128" s="103"/>
      <c r="E128" s="103"/>
    </row>
    <row r="129" spans="1:5" ht="18.75" customHeight="1"/>
    <row r="130" spans="1:5" ht="18.75" customHeight="1"/>
    <row r="131" spans="1:5" ht="18.75" customHeight="1"/>
    <row r="132" spans="1:5" ht="18.75" customHeight="1">
      <c r="A132" s="32" t="s">
        <v>255</v>
      </c>
      <c r="C132" s="109" t="s">
        <v>265</v>
      </c>
      <c r="D132" s="109"/>
      <c r="E132" s="109"/>
    </row>
    <row r="133" spans="1:5" ht="18.75" customHeight="1"/>
    <row r="134" spans="1:5" ht="18.75" customHeight="1"/>
    <row r="135" spans="1:5" ht="18.75" customHeight="1"/>
  </sheetData>
  <mergeCells count="8">
    <mergeCell ref="C132:E132"/>
    <mergeCell ref="D1:E1"/>
    <mergeCell ref="A2:E2"/>
    <mergeCell ref="A3:E3"/>
    <mergeCell ref="C128:E128"/>
    <mergeCell ref="A98:E98"/>
    <mergeCell ref="C126:E126"/>
    <mergeCell ref="C127:E127"/>
  </mergeCells>
  <dataValidations count="24">
    <dataValidation type="textLength" errorStyle="information" allowBlank="1" showInputMessage="1" showErrorMessage="1" error="XLBVal:6=3000000_x000d__x000a_" sqref="E67" xr:uid="{00000000-0002-0000-0100-000000000000}">
      <formula1>0</formula1>
      <formula2>300</formula2>
    </dataValidation>
    <dataValidation type="textLength" errorStyle="information" allowBlank="1" showInputMessage="1" showErrorMessage="1" error="XLBVal:6=9750000000_x000d__x000a_" sqref="E12" xr:uid="{00000000-0002-0000-0100-000001000000}">
      <formula1>0</formula1>
      <formula2>300</formula2>
    </dataValidation>
    <dataValidation type="textLength" errorStyle="information" allowBlank="1" showInputMessage="1" showErrorMessage="1" error="XLBVal:6=32671000_x000d__x000a_" sqref="E22" xr:uid="{00000000-0002-0000-0100-000002000000}">
      <formula1>0</formula1>
      <formula2>300</formula2>
    </dataValidation>
    <dataValidation type="textLength" errorStyle="information" allowBlank="1" showInputMessage="1" showErrorMessage="1" error="XLBVal:6=5000000000_x000d__x000a_" sqref="E13" xr:uid="{00000000-0002-0000-0100-000003000000}">
      <formula1>0</formula1>
      <formula2>300</formula2>
    </dataValidation>
    <dataValidation type="textLength" errorStyle="information" allowBlank="1" showInputMessage="1" showErrorMessage="1" error="XLBVal:2=0_x000d__x000a_" sqref="E62:E64 E18:E21 D33:E37 D75:E84 D16:E16 E42:E43 E55:E57 E40 E68:E73 E51:E52 E46:E48 E86:E94 E23:E30 D48 D18:D19 D27:D29 D50:D53 D70:D73 D62 D64 D42:D44 D23:D25 D87:D93" xr:uid="{00000000-0002-0000-0100-000004000000}">
      <formula1>0</formula1>
      <formula2>300</formula2>
    </dataValidation>
    <dataValidation type="textLength" errorStyle="information" allowBlank="1" showInputMessage="1" showErrorMessage="1" error="XLBVal:6=310819167_x000d__x000a_" sqref="E66 D67" xr:uid="{00000000-0002-0000-0100-000005000000}">
      <formula1>0</formula1>
      <formula2>300</formula2>
    </dataValidation>
    <dataValidation type="textLength" errorStyle="information" allowBlank="1" showInputMessage="1" showErrorMessage="1" error="XLBVal:6=77735000_x000d__x000a_" sqref="E65 D66" xr:uid="{00000000-0002-0000-0100-000006000000}">
      <formula1>0</formula1>
      <formula2>300</formula2>
    </dataValidation>
    <dataValidation type="textLength" errorStyle="information" allowBlank="1" showInputMessage="1" showErrorMessage="1" error="XLBVal:6=20000000000_x000d__x000a_" sqref="D15" xr:uid="{49B97089-136D-4544-9DCF-A05E27A05F5D}">
      <formula1>0</formula1>
      <formula2>300</formula2>
    </dataValidation>
    <dataValidation type="textLength" errorStyle="information" allowBlank="1" showInputMessage="1" showErrorMessage="1" error="XLBVal:6=0_x000d__x000a_" sqref="E95 D20 D13 D30 D63" xr:uid="{00000000-0002-0000-0100-000008000000}">
      <formula1>0</formula1>
      <formula2>300</formula2>
    </dataValidation>
    <dataValidation type="textLength" errorStyle="information" allowBlank="1" showInputMessage="1" showErrorMessage="1" error="XLBVal:6=-363046916_x000d__x000a_" sqref="D41:E41" xr:uid="{00000000-0002-0000-0100-000009000000}">
      <formula1>0</formula1>
      <formula2>300</formula2>
    </dataValidation>
    <dataValidation type="textLength" errorStyle="information" allowBlank="1" showInputMessage="1" showErrorMessage="1" error="XLBVal:6=-40329000_x000d__x000a_" sqref="D94:D95" xr:uid="{C0AADFA6-CA89-4BF5-95B0-10E80D5B5096}">
      <formula1>0</formula1>
      <formula2>300</formula2>
    </dataValidation>
    <dataValidation type="textLength" errorStyle="information" allowBlank="1" showInputMessage="1" showErrorMessage="1" error="XLBVal:6=608182_x000d__x000a_" sqref="D68" xr:uid="{9049657D-5C46-46A5-95B7-CD963FE49A68}">
      <formula1>0</formula1>
      <formula2>300</formula2>
    </dataValidation>
    <dataValidation type="textLength" errorStyle="information" allowBlank="1" showInputMessage="1" showErrorMessage="1" error="XLBVal:6=1775561393_x000d__x000a_" sqref="D12" xr:uid="{069E0D21-9939-4C8B-8C68-53ED5C739EFA}">
      <formula1>0</formula1>
      <formula2>300</formula2>
    </dataValidation>
    <dataValidation type="textLength" errorStyle="information" allowBlank="1" showInputMessage="1" showErrorMessage="1" error="XLBVal:6=775200_x000d__x000a_" sqref="D69" xr:uid="{488BC8E3-8F35-4FE9-B895-C38D8EC0CA68}">
      <formula1>0</formula1>
      <formula2>300</formula2>
    </dataValidation>
    <dataValidation type="textLength" errorStyle="information" allowBlank="1" showInputMessage="1" showErrorMessage="1" error="XLBVal:6=3856177_x000d__x000a_" sqref="D65" xr:uid="{3FB97421-304F-463C-A0F5-57DA166E2013}">
      <formula1>0</formula1>
      <formula2>300</formula2>
    </dataValidation>
    <dataValidation type="textLength" errorStyle="information" allowBlank="1" showInputMessage="1" showErrorMessage="1" error="XLBVal:6=394569502_x000d__x000a_" sqref="D21" xr:uid="{7EE5B6D4-08A3-45EB-8AA2-BF17AFC360EC}">
      <formula1>0</formula1>
      <formula2>300</formula2>
    </dataValidation>
    <dataValidation type="textLength" errorStyle="information" allowBlank="1" showInputMessage="1" showErrorMessage="1" error="XLBVal:6=144912000_x000d__x000a_" sqref="D57" xr:uid="{8CC33BB8-9FAD-43BF-9F44-6D8161D8D815}">
      <formula1>0</formula1>
      <formula2>300</formula2>
    </dataValidation>
    <dataValidation type="textLength" errorStyle="information" allowBlank="1" showInputMessage="1" showErrorMessage="1" error="XLBVal:6=229239677_x000d__x000a_" sqref="D56" xr:uid="{E10517A2-2001-4E5C-90A1-1DE3A839D671}">
      <formula1>0</formula1>
      <formula2>300</formula2>
    </dataValidation>
    <dataValidation type="textLength" errorStyle="information" allowBlank="1" showInputMessage="1" showErrorMessage="1" error="XLBVal:6=194560190_x000d__x000a_" sqref="D55" xr:uid="{89FF81AF-BE0F-467F-B375-927FA6FC5C18}">
      <formula1>0</formula1>
      <formula2>300</formula2>
    </dataValidation>
    <dataValidation type="textLength" errorStyle="information" allowBlank="1" showInputMessage="1" showErrorMessage="1" error="XLBVal:6=345384000_x000d__x000a_" sqref="D46" xr:uid="{D4F45A0A-D2DE-4888-A028-8EF0B78F9F32}">
      <formula1>0</formula1>
      <formula2>300</formula2>
    </dataValidation>
    <dataValidation type="textLength" errorStyle="information" allowBlank="1" showInputMessage="1" showErrorMessage="1" error="XLBVal:6=1036154349_x000d__x000a_" sqref="D40" xr:uid="{70FC0A57-EA0D-41DD-8AA1-ADCF0B69D418}">
      <formula1>0</formula1>
      <formula2>300</formula2>
    </dataValidation>
    <dataValidation type="textLength" errorStyle="information" allowBlank="1" showInputMessage="1" showErrorMessage="1" error="XLBVal:6=107922761_x000d__x000a_" sqref="D26" xr:uid="{696F6B90-A592-457E-8C07-0574163E96D4}">
      <formula1>0</formula1>
      <formula2>300</formula2>
    </dataValidation>
    <dataValidation type="textLength" errorStyle="information" allowBlank="1" showInputMessage="1" showErrorMessage="1" error="XLBVal:6=939096315_x000d__x000a_" sqref="D22" xr:uid="{B33983F4-FE67-4347-8080-F4A641BE85FA}">
      <formula1>0</formula1>
      <formula2>300</formula2>
    </dataValidation>
    <dataValidation type="textLength" errorStyle="information" allowBlank="1" showInputMessage="1" showErrorMessage="1" error="XLBVal:6=25000000000_x000d__x000a_" sqref="D86" xr:uid="{A1135EFF-B390-4B18-A8E3-43BE6205E1CB}">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workbookViewId="0">
      <selection activeCell="D13" sqref="D13:I51"/>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5" t="s">
        <v>261</v>
      </c>
      <c r="B1" s="115"/>
      <c r="C1" s="1"/>
    </row>
    <row r="2" spans="1:10" s="2" customFormat="1" ht="31.5">
      <c r="A2" s="3" t="s">
        <v>171</v>
      </c>
      <c r="B2" s="4"/>
    </row>
    <row r="3" spans="1:10" s="2" customFormat="1">
      <c r="A3" s="3" t="s">
        <v>172</v>
      </c>
      <c r="B3" s="5"/>
    </row>
    <row r="4" spans="1:10" s="2" customFormat="1">
      <c r="A4" s="6"/>
      <c r="B4" s="4"/>
    </row>
    <row r="5" spans="1:10" s="2" customFormat="1" ht="18.75">
      <c r="A5" s="116" t="s">
        <v>173</v>
      </c>
      <c r="B5" s="116"/>
      <c r="C5" s="116"/>
      <c r="D5" s="116"/>
      <c r="E5" s="116"/>
    </row>
    <row r="6" spans="1:10" s="2" customFormat="1">
      <c r="A6" s="117" t="s">
        <v>174</v>
      </c>
      <c r="B6" s="117"/>
      <c r="C6" s="117"/>
      <c r="D6" s="117"/>
      <c r="E6" s="117"/>
    </row>
    <row r="7" spans="1:10" s="2" customFormat="1">
      <c r="A7" s="118" t="s">
        <v>273</v>
      </c>
      <c r="B7" s="118"/>
      <c r="C7" s="118"/>
      <c r="D7" s="118"/>
      <c r="E7" s="118"/>
    </row>
    <row r="8" spans="1:10" s="2" customFormat="1">
      <c r="A8" s="7"/>
      <c r="B8" s="4"/>
    </row>
    <row r="9" spans="1:10" s="2" customFormat="1" ht="27.75" customHeight="1">
      <c r="A9" s="8" t="s">
        <v>2</v>
      </c>
      <c r="B9" s="9" t="s">
        <v>3</v>
      </c>
      <c r="C9" s="8" t="s">
        <v>4</v>
      </c>
      <c r="D9" s="107" t="s">
        <v>270</v>
      </c>
      <c r="E9" s="108"/>
      <c r="H9" s="107" t="s">
        <v>264</v>
      </c>
      <c r="I9" s="108"/>
    </row>
    <row r="10" spans="1:10" s="2" customFormat="1" ht="27.75" customHeight="1">
      <c r="A10" s="8"/>
      <c r="B10" s="9"/>
      <c r="C10" s="8"/>
      <c r="D10" s="68" t="s">
        <v>139</v>
      </c>
      <c r="E10" s="68" t="s">
        <v>258</v>
      </c>
      <c r="H10" s="68" t="s">
        <v>139</v>
      </c>
      <c r="I10" s="68" t="s">
        <v>258</v>
      </c>
    </row>
    <row r="11" spans="1:10" s="2" customFormat="1" ht="27.75" customHeight="1">
      <c r="A11" s="10">
        <v>1</v>
      </c>
      <c r="B11" s="11">
        <v>2</v>
      </c>
      <c r="C11" s="10">
        <v>3</v>
      </c>
      <c r="D11" s="10">
        <v>4</v>
      </c>
      <c r="E11" s="10">
        <v>4</v>
      </c>
      <c r="H11" s="10">
        <v>4</v>
      </c>
      <c r="I11" s="10">
        <v>4</v>
      </c>
    </row>
    <row r="12" spans="1:10" s="2" customFormat="1" ht="27.75" customHeight="1">
      <c r="A12" s="12" t="s">
        <v>175</v>
      </c>
      <c r="B12" s="13">
        <v>1</v>
      </c>
      <c r="C12" s="10"/>
      <c r="D12" s="14"/>
      <c r="E12" s="14"/>
      <c r="H12" s="14"/>
      <c r="I12" s="14"/>
    </row>
    <row r="13" spans="1:10" s="4" customFormat="1" ht="27.75" customHeight="1">
      <c r="A13" s="15" t="s">
        <v>176</v>
      </c>
      <c r="B13" s="16" t="s">
        <v>177</v>
      </c>
      <c r="C13" s="11"/>
      <c r="D13" s="17">
        <v>3083023950</v>
      </c>
      <c r="E13" s="17">
        <v>2776727458</v>
      </c>
      <c r="H13" s="17">
        <v>6412279500</v>
      </c>
      <c r="I13" s="17">
        <v>5397088424</v>
      </c>
      <c r="J13" s="93"/>
    </row>
    <row r="14" spans="1:10" s="4" customFormat="1" ht="27.75" customHeight="1">
      <c r="A14" s="15" t="s">
        <v>178</v>
      </c>
      <c r="B14" s="13" t="s">
        <v>179</v>
      </c>
      <c r="C14" s="11"/>
      <c r="D14" s="17"/>
      <c r="E14" s="17"/>
      <c r="H14" s="17"/>
      <c r="I14" s="17"/>
      <c r="J14" s="93"/>
    </row>
    <row r="15" spans="1:10" s="4" customFormat="1" ht="27.75" customHeight="1">
      <c r="A15" s="18" t="s">
        <v>180</v>
      </c>
      <c r="B15" s="13" t="s">
        <v>181</v>
      </c>
      <c r="C15" s="11"/>
      <c r="D15" s="19">
        <v>11600853</v>
      </c>
      <c r="E15" s="19">
        <v>11600853</v>
      </c>
      <c r="H15" s="19">
        <v>23201706</v>
      </c>
      <c r="I15" s="19">
        <v>23201706</v>
      </c>
      <c r="J15" s="93"/>
    </row>
    <row r="16" spans="1:10" s="4" customFormat="1" ht="27.75" customHeight="1">
      <c r="A16" s="18" t="s">
        <v>182</v>
      </c>
      <c r="B16" s="13" t="s">
        <v>183</v>
      </c>
      <c r="C16" s="11"/>
      <c r="D16" s="82">
        <v>0</v>
      </c>
      <c r="E16" s="82">
        <v>0</v>
      </c>
      <c r="H16" s="82">
        <v>0</v>
      </c>
      <c r="I16" s="82">
        <v>0</v>
      </c>
      <c r="J16" s="93"/>
    </row>
    <row r="17" spans="1:10" s="4" customFormat="1" ht="27.75" customHeight="1">
      <c r="A17" s="18" t="s">
        <v>184</v>
      </c>
      <c r="B17" s="13" t="s">
        <v>185</v>
      </c>
      <c r="C17" s="11"/>
      <c r="D17" s="82">
        <v>0</v>
      </c>
      <c r="E17" s="82">
        <v>0</v>
      </c>
      <c r="H17" s="82">
        <v>0</v>
      </c>
      <c r="I17" s="82">
        <v>0</v>
      </c>
      <c r="J17" s="93"/>
    </row>
    <row r="18" spans="1:10" s="4" customFormat="1" ht="27.75" customHeight="1">
      <c r="A18" s="18" t="s">
        <v>186</v>
      </c>
      <c r="B18" s="13" t="s">
        <v>187</v>
      </c>
      <c r="C18" s="11"/>
      <c r="D18" s="19">
        <v>-727896414</v>
      </c>
      <c r="E18" s="19">
        <v>-811847035</v>
      </c>
      <c r="H18" s="19">
        <v>-1516131745</v>
      </c>
      <c r="I18" s="19">
        <v>-1489584353</v>
      </c>
      <c r="J18" s="93"/>
    </row>
    <row r="19" spans="1:10" s="4" customFormat="1" ht="27.75" customHeight="1">
      <c r="A19" s="18" t="s">
        <v>188</v>
      </c>
      <c r="B19" s="13" t="s">
        <v>189</v>
      </c>
      <c r="C19" s="11"/>
      <c r="D19" s="82">
        <v>0</v>
      </c>
      <c r="E19" s="82">
        <v>0</v>
      </c>
      <c r="H19" s="82">
        <v>0</v>
      </c>
      <c r="I19" s="82"/>
      <c r="J19" s="93"/>
    </row>
    <row r="20" spans="1:10" s="4" customFormat="1" ht="31.5" customHeight="1">
      <c r="A20" s="15" t="s">
        <v>190</v>
      </c>
      <c r="B20" s="20" t="s">
        <v>191</v>
      </c>
      <c r="C20" s="11"/>
      <c r="D20" s="17">
        <v>2366728389</v>
      </c>
      <c r="E20" s="17">
        <v>1976481276</v>
      </c>
      <c r="H20" s="17">
        <v>4919349461</v>
      </c>
      <c r="I20" s="17">
        <v>3930705777</v>
      </c>
      <c r="J20" s="93"/>
    </row>
    <row r="21" spans="1:10" s="4" customFormat="1" ht="27.75" customHeight="1">
      <c r="A21" s="18" t="s">
        <v>192</v>
      </c>
      <c r="B21" s="13" t="s">
        <v>193</v>
      </c>
      <c r="C21" s="11"/>
      <c r="D21" s="19">
        <v>2101261</v>
      </c>
      <c r="E21" s="19">
        <v>1211694238</v>
      </c>
      <c r="H21" s="19">
        <v>994023</v>
      </c>
      <c r="I21" s="19">
        <v>13438824</v>
      </c>
      <c r="J21" s="93"/>
    </row>
    <row r="22" spans="1:10" s="4" customFormat="1" ht="27.75" customHeight="1">
      <c r="A22" s="18" t="s">
        <v>194</v>
      </c>
      <c r="B22" s="13" t="s">
        <v>195</v>
      </c>
      <c r="C22" s="11"/>
      <c r="D22" s="19">
        <v>0</v>
      </c>
      <c r="E22" s="19">
        <v>0</v>
      </c>
      <c r="H22" s="19">
        <v>0</v>
      </c>
      <c r="I22" s="19">
        <v>0</v>
      </c>
      <c r="J22" s="93"/>
    </row>
    <row r="23" spans="1:10" s="4" customFormat="1" ht="32.25" customHeight="1">
      <c r="A23" s="18" t="s">
        <v>196</v>
      </c>
      <c r="B23" s="13" t="s">
        <v>197</v>
      </c>
      <c r="C23" s="11"/>
      <c r="D23" s="19">
        <v>270946108</v>
      </c>
      <c r="E23" s="19">
        <v>151079284</v>
      </c>
      <c r="H23" s="19">
        <v>-541649854</v>
      </c>
      <c r="I23" s="19">
        <v>-440960380</v>
      </c>
      <c r="J23" s="93"/>
    </row>
    <row r="24" spans="1:10" s="4" customFormat="1" ht="27.75" customHeight="1">
      <c r="A24" s="18" t="s">
        <v>198</v>
      </c>
      <c r="B24" s="13" t="s">
        <v>199</v>
      </c>
      <c r="C24" s="11"/>
      <c r="D24" s="21">
        <v>780000</v>
      </c>
      <c r="E24" s="21">
        <v>38364233</v>
      </c>
      <c r="H24" s="19">
        <v>-61501331</v>
      </c>
      <c r="I24" s="21">
        <v>-76152520</v>
      </c>
      <c r="J24" s="93"/>
    </row>
    <row r="25" spans="1:10" s="4" customFormat="1" ht="27.75" customHeight="1">
      <c r="A25" s="18" t="s">
        <v>200</v>
      </c>
      <c r="B25" s="13" t="s">
        <v>201</v>
      </c>
      <c r="C25" s="11"/>
      <c r="D25" s="19">
        <v>0</v>
      </c>
      <c r="E25" s="19">
        <v>0</v>
      </c>
      <c r="H25" s="19">
        <v>0</v>
      </c>
      <c r="I25" s="19">
        <v>0</v>
      </c>
      <c r="J25" s="93"/>
    </row>
    <row r="26" spans="1:10" s="4" customFormat="1" ht="27.75" customHeight="1">
      <c r="A26" s="18" t="s">
        <v>202</v>
      </c>
      <c r="B26" s="13" t="s">
        <v>203</v>
      </c>
      <c r="C26" s="11"/>
      <c r="D26" s="19">
        <v>-433651008</v>
      </c>
      <c r="E26" s="19">
        <v>-425429944</v>
      </c>
      <c r="H26" s="19">
        <v>-464647721</v>
      </c>
      <c r="I26" s="19">
        <v>-829294851</v>
      </c>
      <c r="J26" s="93"/>
    </row>
    <row r="27" spans="1:10" s="4" customFormat="1" ht="27.75" customHeight="1">
      <c r="A27" s="18" t="s">
        <v>204</v>
      </c>
      <c r="B27" s="13" t="s">
        <v>205</v>
      </c>
      <c r="C27" s="11"/>
      <c r="D27" s="19">
        <v>0</v>
      </c>
      <c r="E27" s="19">
        <v>0</v>
      </c>
      <c r="H27" s="19">
        <v>0</v>
      </c>
      <c r="I27" s="19"/>
      <c r="J27" s="93"/>
    </row>
    <row r="28" spans="1:10" s="54" customFormat="1" ht="27.75" customHeight="1">
      <c r="A28" s="18" t="s">
        <v>206</v>
      </c>
      <c r="B28" s="13" t="s">
        <v>207</v>
      </c>
      <c r="C28" s="9"/>
      <c r="D28" s="19">
        <v>0</v>
      </c>
      <c r="E28" s="19">
        <v>0</v>
      </c>
      <c r="H28" s="19">
        <v>0</v>
      </c>
      <c r="I28" s="19"/>
      <c r="J28" s="93"/>
    </row>
    <row r="29" spans="1:10" s="4" customFormat="1" ht="32.25" customHeight="1">
      <c r="A29" s="15" t="s">
        <v>208</v>
      </c>
      <c r="B29" s="16" t="s">
        <v>209</v>
      </c>
      <c r="C29" s="11"/>
      <c r="D29" s="17">
        <v>2206904750</v>
      </c>
      <c r="E29" s="17">
        <v>2952189087</v>
      </c>
      <c r="H29" s="17">
        <v>3852544578</v>
      </c>
      <c r="I29" s="17">
        <v>2597736850</v>
      </c>
      <c r="J29" s="93"/>
    </row>
    <row r="30" spans="1:10" s="4" customFormat="1" ht="27.75" customHeight="1">
      <c r="A30" s="12" t="s">
        <v>210</v>
      </c>
      <c r="B30" s="16" t="s">
        <v>211</v>
      </c>
      <c r="C30" s="11"/>
      <c r="D30" s="19"/>
      <c r="E30" s="19"/>
      <c r="H30" s="19"/>
      <c r="I30" s="19"/>
      <c r="J30" s="93"/>
    </row>
    <row r="31" spans="1:10" s="4" customFormat="1" ht="32.25" customHeight="1">
      <c r="A31" s="18" t="s">
        <v>212</v>
      </c>
      <c r="B31" s="13" t="s">
        <v>213</v>
      </c>
      <c r="C31" s="11"/>
      <c r="D31" s="19">
        <v>0</v>
      </c>
      <c r="E31" s="19">
        <v>0</v>
      </c>
      <c r="F31" s="19">
        <v>0</v>
      </c>
      <c r="G31" s="19">
        <v>0</v>
      </c>
      <c r="H31" s="19">
        <v>0</v>
      </c>
      <c r="I31" s="19">
        <v>0</v>
      </c>
      <c r="J31" s="93"/>
    </row>
    <row r="32" spans="1:10" s="4" customFormat="1" ht="30.75" customHeight="1">
      <c r="A32" s="18" t="s">
        <v>214</v>
      </c>
      <c r="B32" s="13" t="s">
        <v>215</v>
      </c>
      <c r="C32" s="11"/>
      <c r="D32" s="19">
        <v>0</v>
      </c>
      <c r="E32" s="19">
        <v>0</v>
      </c>
      <c r="H32" s="19">
        <v>0</v>
      </c>
      <c r="I32" s="19">
        <v>0</v>
      </c>
      <c r="J32" s="93"/>
    </row>
    <row r="33" spans="1:10" s="4" customFormat="1" ht="27.75" customHeight="1">
      <c r="A33" s="18" t="s">
        <v>216</v>
      </c>
      <c r="B33" s="13" t="s">
        <v>217</v>
      </c>
      <c r="C33" s="11"/>
      <c r="D33" s="19">
        <v>0</v>
      </c>
      <c r="E33" s="19">
        <v>0</v>
      </c>
      <c r="H33" s="19">
        <v>0</v>
      </c>
      <c r="I33" s="19">
        <v>0</v>
      </c>
      <c r="J33" s="93"/>
    </row>
    <row r="34" spans="1:10" s="4" customFormat="1" ht="31.5" customHeight="1">
      <c r="A34" s="18" t="s">
        <v>218</v>
      </c>
      <c r="B34" s="13" t="s">
        <v>219</v>
      </c>
      <c r="C34" s="11"/>
      <c r="D34" s="19">
        <v>0</v>
      </c>
      <c r="E34" s="19">
        <v>0</v>
      </c>
      <c r="H34" s="19">
        <v>0</v>
      </c>
      <c r="I34" s="19">
        <v>0</v>
      </c>
      <c r="J34" s="93"/>
    </row>
    <row r="35" spans="1:10" s="4" customFormat="1" ht="31.5" customHeight="1">
      <c r="A35" s="18" t="s">
        <v>220</v>
      </c>
      <c r="B35" s="13" t="s">
        <v>221</v>
      </c>
      <c r="C35" s="11"/>
      <c r="D35" s="19">
        <v>-5000000000</v>
      </c>
      <c r="E35" s="19">
        <v>-2500000000</v>
      </c>
      <c r="H35" s="19">
        <v>-6000000000</v>
      </c>
      <c r="I35" s="19">
        <v>-5500000000</v>
      </c>
      <c r="J35" s="93"/>
    </row>
    <row r="36" spans="1:10" s="4" customFormat="1" ht="27.75" customHeight="1">
      <c r="A36" s="18" t="s">
        <v>222</v>
      </c>
      <c r="B36" s="13" t="s">
        <v>223</v>
      </c>
      <c r="C36" s="11"/>
      <c r="D36" s="19">
        <v>0</v>
      </c>
      <c r="E36" s="19">
        <v>0</v>
      </c>
      <c r="H36" s="19">
        <v>0</v>
      </c>
      <c r="I36" s="19">
        <v>0</v>
      </c>
      <c r="J36" s="93"/>
    </row>
    <row r="37" spans="1:10" s="54" customFormat="1" ht="27.75" customHeight="1">
      <c r="A37" s="81" t="s">
        <v>262</v>
      </c>
      <c r="B37" s="13" t="s">
        <v>224</v>
      </c>
      <c r="C37" s="9"/>
      <c r="D37" s="19">
        <v>1528394522</v>
      </c>
      <c r="E37" s="19">
        <v>391452055</v>
      </c>
      <c r="H37" s="19">
        <v>1831032604</v>
      </c>
      <c r="I37" s="19">
        <v>2123258904</v>
      </c>
      <c r="J37" s="93"/>
    </row>
    <row r="38" spans="1:10" s="4" customFormat="1" ht="27.75" customHeight="1">
      <c r="A38" s="15" t="s">
        <v>225</v>
      </c>
      <c r="B38" s="20" t="s">
        <v>226</v>
      </c>
      <c r="C38" s="11"/>
      <c r="D38" s="17">
        <v>-3471605478</v>
      </c>
      <c r="E38" s="17">
        <v>-2108547945</v>
      </c>
      <c r="F38" s="54"/>
      <c r="G38" s="54"/>
      <c r="H38" s="17">
        <v>-4168967396</v>
      </c>
      <c r="I38" s="17">
        <v>-3376741096</v>
      </c>
      <c r="J38" s="93"/>
    </row>
    <row r="39" spans="1:10" s="4" customFormat="1" ht="27.75" customHeight="1">
      <c r="A39" s="12" t="s">
        <v>227</v>
      </c>
      <c r="B39" s="13" t="s">
        <v>228</v>
      </c>
      <c r="C39" s="11"/>
      <c r="D39" s="19">
        <v>0</v>
      </c>
      <c r="E39" s="19">
        <v>0</v>
      </c>
      <c r="H39" s="19">
        <v>0</v>
      </c>
      <c r="I39" s="19"/>
      <c r="J39" s="93"/>
    </row>
    <row r="40" spans="1:10" s="54" customFormat="1" ht="32.25" customHeight="1">
      <c r="A40" s="18" t="s">
        <v>229</v>
      </c>
      <c r="B40" s="13" t="s">
        <v>230</v>
      </c>
      <c r="C40" s="9"/>
      <c r="D40" s="19">
        <v>0</v>
      </c>
      <c r="E40" s="19">
        <v>0</v>
      </c>
      <c r="H40" s="19">
        <v>0</v>
      </c>
      <c r="I40" s="19"/>
      <c r="J40" s="93"/>
    </row>
    <row r="41" spans="1:10" s="54" customFormat="1" ht="32.25" customHeight="1">
      <c r="A41" s="18" t="s">
        <v>231</v>
      </c>
      <c r="B41" s="13" t="s">
        <v>232</v>
      </c>
      <c r="C41" s="9"/>
      <c r="D41" s="19">
        <v>0</v>
      </c>
      <c r="E41" s="19">
        <v>0</v>
      </c>
      <c r="H41" s="19">
        <v>0</v>
      </c>
      <c r="I41" s="19"/>
      <c r="J41" s="93"/>
    </row>
    <row r="42" spans="1:10" s="54" customFormat="1" ht="27.75" customHeight="1">
      <c r="A42" s="18" t="s">
        <v>233</v>
      </c>
      <c r="B42" s="13" t="s">
        <v>234</v>
      </c>
      <c r="C42" s="9"/>
      <c r="D42" s="19">
        <v>0</v>
      </c>
      <c r="E42" s="19">
        <v>0</v>
      </c>
      <c r="H42" s="19">
        <v>0</v>
      </c>
      <c r="I42" s="19"/>
      <c r="J42" s="93"/>
    </row>
    <row r="43" spans="1:10" s="54" customFormat="1" ht="27.75" customHeight="1">
      <c r="A43" s="18" t="s">
        <v>235</v>
      </c>
      <c r="B43" s="13" t="s">
        <v>236</v>
      </c>
      <c r="C43" s="9"/>
      <c r="D43" s="19">
        <v>0</v>
      </c>
      <c r="E43" s="19">
        <v>0</v>
      </c>
      <c r="H43" s="19">
        <v>0</v>
      </c>
      <c r="I43" s="19"/>
      <c r="J43" s="93"/>
    </row>
    <row r="44" spans="1:10" s="54" customFormat="1" ht="27.75" customHeight="1">
      <c r="A44" s="18" t="s">
        <v>237</v>
      </c>
      <c r="B44" s="13" t="s">
        <v>238</v>
      </c>
      <c r="C44" s="9"/>
      <c r="D44" s="19">
        <v>0</v>
      </c>
      <c r="E44" s="19">
        <v>0</v>
      </c>
      <c r="H44" s="19">
        <v>0</v>
      </c>
      <c r="I44" s="19"/>
      <c r="J44" s="93"/>
    </row>
    <row r="45" spans="1:10" s="54" customFormat="1" ht="27.75" customHeight="1">
      <c r="A45" s="18" t="s">
        <v>239</v>
      </c>
      <c r="B45" s="13" t="s">
        <v>240</v>
      </c>
      <c r="C45" s="9"/>
      <c r="D45" s="19">
        <v>0</v>
      </c>
      <c r="E45" s="19">
        <v>0</v>
      </c>
      <c r="H45" s="19">
        <v>0</v>
      </c>
      <c r="I45" s="19"/>
      <c r="J45" s="93"/>
    </row>
    <row r="46" spans="1:10" s="54" customFormat="1" ht="27.75" customHeight="1">
      <c r="A46" s="22" t="s">
        <v>241</v>
      </c>
      <c r="B46" s="23" t="s">
        <v>242</v>
      </c>
      <c r="C46" s="9"/>
      <c r="D46" s="19">
        <v>0</v>
      </c>
      <c r="E46" s="19">
        <v>0</v>
      </c>
      <c r="H46" s="19">
        <v>0</v>
      </c>
      <c r="I46" s="19"/>
      <c r="J46" s="93"/>
    </row>
    <row r="47" spans="1:10" s="54" customFormat="1" ht="27.75" customHeight="1">
      <c r="A47" s="15" t="s">
        <v>243</v>
      </c>
      <c r="B47" s="16" t="s">
        <v>244</v>
      </c>
      <c r="C47" s="9"/>
      <c r="D47" s="19">
        <v>0</v>
      </c>
      <c r="E47" s="19">
        <v>0</v>
      </c>
      <c r="H47" s="19">
        <v>0</v>
      </c>
      <c r="I47" s="19"/>
      <c r="J47" s="93"/>
    </row>
    <row r="48" spans="1:10" s="54" customFormat="1" ht="27.75" customHeight="1">
      <c r="A48" s="12" t="s">
        <v>245</v>
      </c>
      <c r="B48" s="16" t="s">
        <v>246</v>
      </c>
      <c r="C48" s="9"/>
      <c r="D48" s="17">
        <v>-1264700728</v>
      </c>
      <c r="E48" s="17">
        <v>843641142</v>
      </c>
      <c r="H48" s="17">
        <v>-316422818</v>
      </c>
      <c r="I48" s="17">
        <v>-779004246</v>
      </c>
      <c r="J48" s="93"/>
    </row>
    <row r="49" spans="1:195" s="54" customFormat="1" ht="27.75" customHeight="1">
      <c r="A49" s="12" t="s">
        <v>247</v>
      </c>
      <c r="B49" s="16" t="s">
        <v>248</v>
      </c>
      <c r="C49" s="9"/>
      <c r="D49" s="19">
        <v>2813197004</v>
      </c>
      <c r="E49" s="19">
        <v>547661668</v>
      </c>
      <c r="H49" s="19">
        <v>1864919094</v>
      </c>
      <c r="I49" s="19">
        <v>2170307056</v>
      </c>
      <c r="J49" s="93"/>
    </row>
    <row r="50" spans="1:195" s="54" customFormat="1" ht="30" customHeight="1">
      <c r="A50" s="18" t="s">
        <v>249</v>
      </c>
      <c r="B50" s="13" t="s">
        <v>250</v>
      </c>
      <c r="C50" s="9"/>
      <c r="D50" s="19">
        <v>0</v>
      </c>
      <c r="E50" s="19">
        <v>0</v>
      </c>
      <c r="H50" s="19"/>
      <c r="I50" s="19"/>
      <c r="J50" s="93"/>
    </row>
    <row r="51" spans="1:195" s="54" customFormat="1" ht="27.75" customHeight="1">
      <c r="A51" s="12" t="s">
        <v>251</v>
      </c>
      <c r="B51" s="16" t="s">
        <v>252</v>
      </c>
      <c r="C51" s="9">
        <v>5.0999999999999996</v>
      </c>
      <c r="D51" s="17">
        <v>1548496276</v>
      </c>
      <c r="E51" s="17">
        <v>1391302810</v>
      </c>
      <c r="H51" s="17">
        <v>1548496276</v>
      </c>
      <c r="I51" s="17">
        <v>1391302810</v>
      </c>
      <c r="J51" s="93"/>
    </row>
    <row r="52" spans="1:195" s="54" customFormat="1">
      <c r="A52" s="24"/>
      <c r="B52" s="25"/>
      <c r="C52" s="26"/>
      <c r="D52" s="27"/>
      <c r="E52" s="27"/>
    </row>
    <row r="53" spans="1:195">
      <c r="A53" s="28"/>
      <c r="B53" s="28"/>
      <c r="C53" s="113" t="s">
        <v>269</v>
      </c>
      <c r="D53" s="113"/>
      <c r="E53" s="113"/>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253</v>
      </c>
      <c r="C54" s="119" t="s">
        <v>263</v>
      </c>
      <c r="D54" s="119"/>
      <c r="E54" s="119"/>
    </row>
    <row r="55" spans="1:195" s="30" customFormat="1">
      <c r="A55" s="57" t="s">
        <v>27</v>
      </c>
      <c r="C55" s="113" t="s">
        <v>28</v>
      </c>
      <c r="D55" s="113"/>
      <c r="E55" s="113"/>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255</v>
      </c>
      <c r="B61" s="28"/>
      <c r="C61" s="114" t="s">
        <v>265</v>
      </c>
      <c r="D61" s="114"/>
      <c r="E61" s="114"/>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H14:I15 D14:E15" xr:uid="{00000000-0002-0000-0200-000002000000}">
      <formula1>0</formula1>
      <formula2>300</formula2>
    </dataValidation>
    <dataValidation type="textLength" errorStyle="information" allowBlank="1" showInputMessage="1" showErrorMessage="1" error="XLBVal:2=0_x000d__x000a_" sqref="D13:E13 H13:I13 D20:E21 H20:I21 H23:H26"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u3E97TwQnfBrpSzYmckw2tmMJis=</DigestValue>
    </Reference>
    <Reference Type="http://www.w3.org/2000/09/xmldsig#Object" URI="#idOfficeObject">
      <DigestMethod Algorithm="http://www.w3.org/2000/09/xmldsig#sha1"/>
      <DigestValue>NtxoQ1nfwbKcwyC/KqHGqzt2Iy8=</DigestValue>
    </Reference>
    <Reference Type="http://uri.etsi.org/01903#SignedProperties" URI="#idSignedProperties">
      <Transforms>
        <Transform Algorithm="http://www.w3.org/TR/2001/REC-xml-c14n-20010315"/>
      </Transforms>
      <DigestMethod Algorithm="http://www.w3.org/2000/09/xmldsig#sha1"/>
      <DigestValue>C0KYsQvbNvilSRhhv/Y048Y9GaM=</DigestValue>
    </Reference>
  </SignedInfo>
  <SignatureValue>Q3eYXp5DHQ2J6NW5SpwnxBfIE5CvNZZGVOFRoJvy6mvJaixmG6DRI6MxgdICfhyGmgCMgWFZBJ2M
r+CD3tfpYC7wo/bke0jAuo+mS7bUb8mldNi6PhL3deNJL7ibdS+uWj1OmGhBFz0zBC/W2I16bTgB
dLjkc/Zac7OUKHa4L1U=</SignatureValue>
  <KeyInfo>
    <X509Data>
      <X509Certificate>MIIF5zCCA8+gAwIBAgIQVAEBAR/9Pv3JvKI9H/p4oTANBgkqhkiG9w0BAQUFADBpMQswCQYDVQQGEwJWTjETMBEGA1UEChMKVk5QVCBHcm91cDEeMBwGA1UECxMVVk5QVC1DQSBUcnVzdCBOZXR3b3JrMSUwIwYDVQQDExxWTlBUIENlcnRpZmljYXRpb24gQXV0aG9yaXR5MB4XDTIxMDQwNTA0MjQwMFoXDTI0MDYyNjA4MDIwMFowgbYxCzAJBgNVBAYTAlZOMRcwFQYDVQQIDA5I4buSIENIw40gTUlOSDERMA8GA1UEBwwIUXXhuq1uIDExWzBZBgNVBAMMUkPDlE5HIFRZIFRSw4FDSCBOSEnhu4ZNIEjhu65VIEjhuqBOIE3hu5hUIFRIw4BOSCBWScOKTiBRVeG6ok4gTMOdIFFV4bu4IENIVUJCIExJRkUxHjAcBgoJkiaJk/IsZAEBDA5NU1Q6MDMxMjU0NzQ4NjCBnzANBgkqhkiG9w0BAQEFAAOBjQAwgYkCgYEAzDlyrkk63OMOiX7WbqaOzEPSfleeQTtcKGwwcNqDAdVE2fX7qUPeEIo/Jt5ICb4/E3R5Qxi+7DdsInKFk4QRIJLoudwX9JrNjKHxDlk2bAVOpxBGlwkiHDr2oPngPX2OqSG7RcFHrosuK2Lt2o7YGy4DKVezIK2UJA/3LqVs8uMCAwEAAaOCAb8wggG7MHAGCCsGAQUFBwEBBGQwYjAyBggrBgEFBQcwAoYmaHR0cDovL3B1Yi52bnB0LWNhLnZuL2NlcnRzL3ZucHRjYS5jZXIwLAYIKwYBBQUHMAGGIGh0dHA6Ly9vY3NwLnZucHQtY2Eudm4vcmVzcG9uZGVyMB0GA1UdDgQWBBSxgQpQ/cs6B+lID9c+brpO4B7af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oGA1UdEQQjMCGBH3RyYW5uZ29jbWluaGFuaDAyLmhjbUBnbWFpbC5jb20wDQYJKoZIhvcNAQEFBQADggIBACu6vqltEaZAdPIyYJOpIpns4Ra/mtbEjHUCcLiGEvCvLZhR9po6xt+vdSAx6f7uFttzM1xfbbijbjjoNVOkiC+UMGj1SI3eqIL/GpUpJWQ5kMgqf+3m6d5hHoLFO3dIncO8CGcwG+pIH+JOX9VaKMkJm6PoZ9r3lDPDwG23A7Xm1+WUDnP/v/1Sb+pHgod4t/m4B/Z6J43pZ+35iezL/Prt4B+AUkD+/mdXSWGfGsxakb1LE7l6kZbCeRYjQas6ynBr641tSTmDWiWgQEhFYAwBNcWrQf64QylScTBFE8FRDJRiAlOB/IN04/l0UiVqVbIsBXIUw/w5MHoUMCC72QlbMAp6wP/mTfPp5gxJwjN0DwP34ZCUN8kwB/9uuNRZU3oYvGmnWfCdOo+IoFh0eku/YU7Ocs+M8W33B4Vp4MEGoOpxlkPmgJH2Qys3WrVatMbH1MVKV4szaLv1JYaKnRInbSXiE90+DbcDVssp0coR6zqKhow6sNVtRinmuVw+C56hK5Yfdz7guRGwT8AOMdaiJFKxhwk5Ghu60J652GZFt0m3ydbHi9AF0Pmaiec/N0mZHX0V+eimlX09njT28Adq2lKlIgitCV0djU6+gZ0W2TuffUEz5gS38/W7sSh0Vd0y95JyghX2bp4jg4syr216Q09kvu8+QQ8YS1AeVl8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YVcgc+9Ln14eucp9uhpMN+cjTGM=</DigestValue>
      </Reference>
      <Reference URI="/xl/calcChain.xml?ContentType=application/vnd.openxmlformats-officedocument.spreadsheetml.calcChain+xml">
        <DigestMethod Algorithm="http://www.w3.org/2000/09/xmldsig#sha1"/>
        <DigestValue>FMJ+ZL50xVkuYs7362iwA1hnUlU=</DigestValue>
      </Reference>
      <Reference URI="/xl/drawings/drawing1.xml?ContentType=application/vnd.openxmlformats-officedocument.drawing+xml">
        <DigestMethod Algorithm="http://www.w3.org/2000/09/xmldsig#sha1"/>
        <DigestValue>6ehDbdFBtWaula+7DyboZfh9rIw=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Ni1s5r7244AnAR52s2uWMkGWvnQ=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jI+SuF8r8cNoGK4DLfM5DhWBPOc=</DigestValue>
      </Reference>
      <Reference URI="/xl/externalLinks/externalLink1.xml?ContentType=application/vnd.openxmlformats-officedocument.spreadsheetml.externalLink+xml">
        <DigestMethod Algorithm="http://www.w3.org/2000/09/xmldsig#sha1"/>
        <DigestValue>yP0cE5I535p0NadOgpEXPr02bHU=</DigestValue>
      </Reference>
      <Reference URI="/xl/externalLinks/externalLink2.xml?ContentType=application/vnd.openxmlformats-officedocument.spreadsheetml.externalLink+xml">
        <DigestMethod Algorithm="http://www.w3.org/2000/09/xmldsig#sha1"/>
        <DigestValue>Pd8tapXmo1a+UWMG2h97UveNXPo=</DigestValue>
      </Reference>
      <Reference URI="/xl/printerSettings/printerSettings1.bin?ContentType=application/vnd.openxmlformats-officedocument.spreadsheetml.printerSettings">
        <DigestMethod Algorithm="http://www.w3.org/2000/09/xmldsig#sha1"/>
        <DigestValue>TBu6+qDOeXgXzFvVGyvnLzY+20E=</DigestValue>
      </Reference>
      <Reference URI="/xl/printerSettings/printerSettings2.bin?ContentType=application/vnd.openxmlformats-officedocument.spreadsheetml.printerSettings">
        <DigestMethod Algorithm="http://www.w3.org/2000/09/xmldsig#sha1"/>
        <DigestValue>uZqQw2zWfZRodmCHE5W3ilwIamg=</DigestValue>
      </Reference>
      <Reference URI="/xl/printerSettings/printerSettings3.bin?ContentType=application/vnd.openxmlformats-officedocument.spreadsheetml.printerSettings">
        <DigestMethod Algorithm="http://www.w3.org/2000/09/xmldsig#sha1"/>
        <DigestValue>hLlT28UTwiNYLKvqhYWR6yZJe2I=</DigestValue>
      </Reference>
      <Reference URI="/xl/sharedStrings.xml?ContentType=application/vnd.openxmlformats-officedocument.spreadsheetml.sharedStrings+xml">
        <DigestMethod Algorithm="http://www.w3.org/2000/09/xmldsig#sha1"/>
        <DigestValue>w0qkI495zuu05wo7R3SGsErD36A=</DigestValue>
      </Reference>
      <Reference URI="/xl/styles.xml?ContentType=application/vnd.openxmlformats-officedocument.spreadsheetml.styles+xml">
        <DigestMethod Algorithm="http://www.w3.org/2000/09/xmldsig#sha1"/>
        <DigestValue>8e+Ps2dPjvudf8z3KEbuEPOqrKQ=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AN8FAgyhZ8BAFgA4rrSeonefSnI=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hvKBNXPFYRa71ttQUJfyzKvqiqY=</DigestValue>
      </Reference>
      <Reference URI="/xl/worksheets/sheet1.xml?ContentType=application/vnd.openxmlformats-officedocument.spreadsheetml.worksheet+xml">
        <DigestMethod Algorithm="http://www.w3.org/2000/09/xmldsig#sha1"/>
        <DigestValue>K7aOh2tb2QIh3vX5aq5gCHgmFxQ=</DigestValue>
      </Reference>
      <Reference URI="/xl/worksheets/sheet2.xml?ContentType=application/vnd.openxmlformats-officedocument.spreadsheetml.worksheet+xml">
        <DigestMethod Algorithm="http://www.w3.org/2000/09/xmldsig#sha1"/>
        <DigestValue>c46BusNJPiLJUgHZ6FYKA7Wn97c=</DigestValue>
      </Reference>
      <Reference URI="/xl/worksheets/sheet3.xml?ContentType=application/vnd.openxmlformats-officedocument.spreadsheetml.worksheet+xml">
        <DigestMethod Algorithm="http://www.w3.org/2000/09/xmldsig#sha1"/>
        <DigestValue>pdILPpqMTetcPMi9jg1diQqaEb0=</DigestValue>
      </Reference>
    </Manifest>
    <SignatureProperties>
      <SignatureProperty Id="idSignatureTime" Target="#idPackageSignature">
        <mdssi:SignatureTime xmlns:mdssi="http://schemas.openxmlformats.org/package/2006/digital-signature">
          <mdssi:Format>YYYY-MM-DDThh:mm:ssTZD</mdssi:Format>
          <mdssi:Value>2021-07-17T10:08:34Z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SSC</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2021-07-17T10:08:34Z</xd:SigningTime>
          <xd:SigningCertificate>
            <xd:Cert>
              <xd:CertDigest>
                <DigestMethod Algorithm="http://www.w3.org/2000/09/xmldsig#sha1"/>
                <DigestValue>JH3tXj8W56X5SS4lcirnI72jIdE=</DigestValue>
              </xd:CertDigest>
              <xd:IssuerSerial>
                <X509IssuerName>CN=VNPT Certification Authority, OU=VNPT-CA Trust Network, O=VNPT Group, C=VN</X509IssuerName>
                <X509SerialNumber>111660364314329425322592144059520415905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SSC</xd:CommitmentTypeQualifier>
            </xd:CommitmentTypeQualifiers>
          </xd:CommitmentTypeIndication>
        </xd:SignedDataObject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 - CFMC Vietnam</cp:lastModifiedBy>
  <cp:lastPrinted>2020-07-16T02:45:40Z</cp:lastPrinted>
  <dcterms:created xsi:type="dcterms:W3CDTF">2015-05-06T09:07:12Z</dcterms:created>
  <dcterms:modified xsi:type="dcterms:W3CDTF">2021-07-17T10:08:18Z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79a5b4-1824-49e3-a612-20b3893cf696_Enabled">
    <vt:lpwstr>true</vt:lpwstr>
  </property>
  <property fmtid="{D5CDD505-2E9C-101B-9397-08002B2CF9AE}" pid="3" name="MSIP_Label_b279a5b4-1824-49e3-a612-20b3893cf696_SetDate">
    <vt:lpwstr>2021-07-06T02:36:44Z</vt:lpwstr>
  </property>
  <property fmtid="{D5CDD505-2E9C-101B-9397-08002B2CF9AE}" pid="4" name="MSIP_Label_b279a5b4-1824-49e3-a612-20b3893cf696_Method">
    <vt:lpwstr>Standard</vt:lpwstr>
  </property>
  <property fmtid="{D5CDD505-2E9C-101B-9397-08002B2CF9AE}" pid="5" name="MSIP_Label_b279a5b4-1824-49e3-a612-20b3893cf696_Name">
    <vt:lpwstr>Yellow Data - APAC</vt:lpwstr>
  </property>
  <property fmtid="{D5CDD505-2E9C-101B-9397-08002B2CF9AE}" pid="6" name="MSIP_Label_b279a5b4-1824-49e3-a612-20b3893cf696_SiteId">
    <vt:lpwstr>fffcdc91-d561-4287-aebc-78d2466eec29</vt:lpwstr>
  </property>
  <property fmtid="{D5CDD505-2E9C-101B-9397-08002B2CF9AE}" pid="7" name="MSIP_Label_b279a5b4-1824-49e3-a612-20b3893cf696_ActionId">
    <vt:lpwstr>44f5a767-3a76-45a2-ad98-5cb3df562d8e</vt:lpwstr>
  </property>
  <property fmtid="{D5CDD505-2E9C-101B-9397-08002B2CF9AE}" pid="8" name="MSIP_Label_b279a5b4-1824-49e3-a612-20b3893cf696_ContentBits">
    <vt:lpwstr>0</vt:lpwstr>
  </property>
</Properties>
</file>